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工作资料\2\2022年\部门预算\2022年部门预算公开工作\机关\财政审定后预算公开1\"/>
    </mc:Choice>
  </mc:AlternateContent>
  <bookViews>
    <workbookView xWindow="0" yWindow="0" windowWidth="15735" windowHeight="8760" activeTab="1"/>
  </bookViews>
  <sheets>
    <sheet name="5项目绩效" sheetId="1" r:id="rId1"/>
    <sheet name="整体支出" sheetId="2" r:id="rId2"/>
  </sheets>
  <externalReferences>
    <externalReference r:id="rId3"/>
  </externalReferences>
  <definedNames>
    <definedName name="_xlnm.Print_Area" localSheetId="1">整体支出!$A$1:$H$31</definedName>
  </definedNames>
  <calcPr calcId="162913"/>
</workbook>
</file>

<file path=xl/calcChain.xml><?xml version="1.0" encoding="utf-8"?>
<calcChain xmlns="http://schemas.openxmlformats.org/spreadsheetml/2006/main">
  <c r="G13" i="2" l="1"/>
  <c r="H14" i="2" l="1"/>
  <c r="F13" i="2"/>
  <c r="G14" i="2"/>
  <c r="F11" i="2"/>
  <c r="F10" i="2"/>
  <c r="F9" i="2"/>
  <c r="F8" i="2"/>
  <c r="D5" i="2"/>
  <c r="F12" i="2" l="1"/>
  <c r="F14" i="2" s="1"/>
</calcChain>
</file>

<file path=xl/sharedStrings.xml><?xml version="1.0" encoding="utf-8"?>
<sst xmlns="http://schemas.openxmlformats.org/spreadsheetml/2006/main" count="631" uniqueCount="206">
  <si>
    <r>
      <rPr>
        <sz val="9"/>
        <rFont val="宋体"/>
        <family val="3"/>
        <charset val="134"/>
      </rPr>
      <t>331-广元市应急管理局部门</t>
    </r>
  </si>
  <si>
    <r>
      <rPr>
        <sz val="9"/>
        <rFont val="宋体"/>
        <family val="3"/>
        <charset val="134"/>
      </rPr>
      <t>331001-广元市应急管理局</t>
    </r>
  </si>
  <si>
    <r>
      <rPr>
        <sz val="9"/>
        <rFont val="宋体"/>
        <family val="3"/>
        <charset val="134"/>
      </rPr>
      <t>定额公用经费</t>
    </r>
  </si>
  <si>
    <r>
      <rPr>
        <sz val="9"/>
        <rFont val="宋体"/>
        <family val="3"/>
        <charset val="134"/>
      </rPr>
      <t>保障单位日常运转，提高预算编制质量，严格执行预算</t>
    </r>
  </si>
  <si>
    <r>
      <rPr>
        <sz val="9"/>
        <rFont val="宋体"/>
        <family val="3"/>
        <charset val="134"/>
      </rPr>
      <t>产出指标</t>
    </r>
  </si>
  <si>
    <r>
      <rPr>
        <sz val="9"/>
        <rFont val="宋体"/>
        <family val="3"/>
        <charset val="134"/>
      </rPr>
      <t>数量指标</t>
    </r>
  </si>
  <si>
    <r>
      <rPr>
        <sz val="9"/>
        <rFont val="宋体"/>
        <family val="3"/>
        <charset val="134"/>
      </rPr>
      <t>科目调整次数</t>
    </r>
  </si>
  <si>
    <r>
      <rPr>
        <sz val="9"/>
        <rFont val="宋体"/>
        <family val="3"/>
        <charset val="134"/>
      </rPr>
      <t>≤</t>
    </r>
  </si>
  <si>
    <r>
      <rPr>
        <sz val="9"/>
        <rFont val="宋体"/>
        <family val="3"/>
        <charset val="134"/>
      </rPr>
      <t>质量指标</t>
    </r>
  </si>
  <si>
    <r>
      <rPr>
        <sz val="9"/>
        <rFont val="宋体"/>
        <family val="3"/>
        <charset val="134"/>
      </rPr>
      <t>预算编制准确率（计算方法为：∣（执行数-预算数）/预算数∣）</t>
    </r>
  </si>
  <si>
    <r>
      <rPr>
        <sz val="9"/>
        <rFont val="宋体"/>
        <family val="3"/>
        <charset val="134"/>
      </rPr>
      <t>效益指标</t>
    </r>
  </si>
  <si>
    <r>
      <rPr>
        <sz val="9"/>
        <rFont val="宋体"/>
        <family val="3"/>
        <charset val="134"/>
      </rPr>
      <t>经济效益指标</t>
    </r>
  </si>
  <si>
    <r>
      <rPr>
        <sz val="9"/>
        <rFont val="宋体"/>
        <family val="3"/>
        <charset val="134"/>
      </rPr>
      <t>“三公经费”控制率[计算方法为：（三公经费实际支出数/预算安排数]×100%）</t>
    </r>
  </si>
  <si>
    <r>
      <rPr>
        <sz val="9"/>
        <rFont val="宋体"/>
        <family val="3"/>
        <charset val="134"/>
      </rPr>
      <t>运转保障率</t>
    </r>
  </si>
  <si>
    <r>
      <rPr>
        <sz val="9"/>
        <rFont val="宋体"/>
        <family val="3"/>
        <charset val="134"/>
      </rPr>
      <t>＝</t>
    </r>
  </si>
  <si>
    <r>
      <rPr>
        <sz val="9"/>
        <rFont val="宋体"/>
        <family val="3"/>
        <charset val="134"/>
      </rPr>
      <t>危化诊断排查</t>
    </r>
  </si>
  <si>
    <r>
      <rPr>
        <sz val="9"/>
        <rFont val="宋体"/>
        <family val="3"/>
        <charset val="134"/>
      </rPr>
      <t>对全市危化品排查</t>
    </r>
  </si>
  <si>
    <r>
      <rPr>
        <sz val="9"/>
        <rFont val="宋体"/>
        <family val="3"/>
        <charset val="134"/>
      </rPr>
      <t>对全市危化品排查次数</t>
    </r>
  </si>
  <si>
    <r>
      <rPr>
        <sz val="9"/>
        <rFont val="宋体"/>
        <family val="3"/>
        <charset val="134"/>
      </rPr>
      <t>≥</t>
    </r>
  </si>
  <si>
    <r>
      <rPr>
        <sz val="9"/>
        <rFont val="宋体"/>
        <family val="3"/>
        <charset val="134"/>
      </rPr>
      <t>满意度指标</t>
    </r>
  </si>
  <si>
    <r>
      <rPr>
        <sz val="9"/>
        <rFont val="宋体"/>
        <family val="3"/>
        <charset val="134"/>
      </rPr>
      <t>服务对象满意度指标</t>
    </r>
  </si>
  <si>
    <r>
      <rPr>
        <sz val="9"/>
        <rFont val="宋体"/>
        <family val="3"/>
        <charset val="134"/>
      </rPr>
      <t>危化企业满意度</t>
    </r>
  </si>
  <si>
    <r>
      <rPr>
        <sz val="9"/>
        <rFont val="宋体"/>
        <family val="3"/>
        <charset val="134"/>
      </rPr>
      <t>报告合格率</t>
    </r>
  </si>
  <si>
    <r>
      <rPr>
        <sz val="9"/>
        <rFont val="宋体"/>
        <family val="3"/>
        <charset val="134"/>
      </rPr>
      <t>时效指标</t>
    </r>
  </si>
  <si>
    <r>
      <rPr>
        <sz val="9"/>
        <rFont val="宋体"/>
        <family val="3"/>
        <charset val="134"/>
      </rPr>
      <t>专家完成工作内容后支付时限</t>
    </r>
  </si>
  <si>
    <r>
      <rPr>
        <sz val="9"/>
        <rFont val="宋体"/>
        <family val="3"/>
        <charset val="134"/>
      </rPr>
      <t>社会效益指标</t>
    </r>
  </si>
  <si>
    <r>
      <rPr>
        <sz val="9"/>
        <rFont val="宋体"/>
        <family val="3"/>
        <charset val="134"/>
      </rPr>
      <t>提升政府事故应急反应的正面形象</t>
    </r>
  </si>
  <si>
    <r>
      <rPr>
        <sz val="9"/>
        <rFont val="宋体"/>
        <family val="3"/>
        <charset val="134"/>
      </rPr>
      <t>定性</t>
    </r>
  </si>
  <si>
    <r>
      <rPr>
        <sz val="9"/>
        <rFont val="宋体"/>
        <family val="3"/>
        <charset val="134"/>
      </rPr>
      <t>成本指标</t>
    </r>
  </si>
  <si>
    <r>
      <rPr>
        <sz val="9"/>
        <rFont val="宋体"/>
        <family val="3"/>
        <charset val="134"/>
      </rPr>
      <t>不超预算</t>
    </r>
  </si>
  <si>
    <r>
      <rPr>
        <sz val="9"/>
        <rFont val="宋体"/>
        <family val="3"/>
        <charset val="134"/>
      </rPr>
      <t>专家费用保障率</t>
    </r>
  </si>
  <si>
    <r>
      <rPr>
        <sz val="9"/>
        <rFont val="宋体"/>
        <family val="3"/>
        <charset val="134"/>
      </rPr>
      <t>应急处突经费</t>
    </r>
  </si>
  <si>
    <r>
      <rPr>
        <sz val="9"/>
        <rFont val="宋体"/>
        <family val="3"/>
        <charset val="134"/>
      </rPr>
      <t>完成非税收入任务，保障执法工作进行。</t>
    </r>
  </si>
  <si>
    <r>
      <rPr>
        <sz val="9"/>
        <rFont val="宋体"/>
        <family val="3"/>
        <charset val="134"/>
      </rPr>
      <t>效果指标</t>
    </r>
  </si>
  <si>
    <r>
      <rPr>
        <sz val="9"/>
        <rFont val="宋体"/>
        <family val="3"/>
        <charset val="134"/>
      </rPr>
      <t>增加财政收入</t>
    </r>
  </si>
  <si>
    <r>
      <rPr>
        <sz val="9"/>
        <rFont val="宋体"/>
        <family val="3"/>
        <charset val="134"/>
      </rPr>
      <t>非税收入</t>
    </r>
  </si>
  <si>
    <r>
      <rPr>
        <sz val="9"/>
        <rFont val="宋体"/>
        <family val="3"/>
        <charset val="134"/>
      </rPr>
      <t>应急处突响应效率</t>
    </r>
  </si>
  <si>
    <r>
      <rPr>
        <sz val="9"/>
        <rFont val="宋体"/>
        <family val="3"/>
        <charset val="134"/>
      </rPr>
      <t>执法人员持证上岗率</t>
    </r>
  </si>
  <si>
    <r>
      <rPr>
        <sz val="9"/>
        <rFont val="宋体"/>
        <family val="3"/>
        <charset val="134"/>
      </rPr>
      <t>完成年度</t>
    </r>
  </si>
  <si>
    <r>
      <rPr>
        <sz val="9"/>
        <rFont val="宋体"/>
        <family val="3"/>
        <charset val="134"/>
      </rPr>
      <t>社会满意度</t>
    </r>
  </si>
  <si>
    <r>
      <rPr>
        <sz val="9"/>
        <rFont val="宋体"/>
        <family val="3"/>
        <charset val="134"/>
      </rPr>
      <t>政府购买服务人员工资机关</t>
    </r>
  </si>
  <si>
    <r>
      <rPr>
        <sz val="9"/>
        <rFont val="宋体"/>
        <family val="3"/>
        <charset val="134"/>
      </rPr>
      <t>保障政府购买人员工资保险等</t>
    </r>
  </si>
  <si>
    <r>
      <rPr>
        <sz val="9"/>
        <rFont val="宋体"/>
        <family val="3"/>
        <charset val="134"/>
      </rPr>
      <t>保障人员数量</t>
    </r>
  </si>
  <si>
    <r>
      <rPr>
        <sz val="9"/>
        <rFont val="宋体"/>
        <family val="3"/>
        <charset val="134"/>
      </rPr>
      <t>经费保障率</t>
    </r>
  </si>
  <si>
    <r>
      <rPr>
        <sz val="9"/>
        <rFont val="宋体"/>
        <family val="3"/>
        <charset val="134"/>
      </rPr>
      <t>政府购买服务人员满意度</t>
    </r>
  </si>
  <si>
    <r>
      <rPr>
        <sz val="9"/>
        <rFont val="宋体"/>
        <family val="3"/>
        <charset val="134"/>
      </rPr>
      <t>提升相关行政效能率</t>
    </r>
  </si>
  <si>
    <r>
      <rPr>
        <sz val="9"/>
        <rFont val="宋体"/>
        <family val="3"/>
        <charset val="134"/>
      </rPr>
      <t>工资次月发放时限</t>
    </r>
  </si>
  <si>
    <r>
      <rPr>
        <sz val="9"/>
        <rFont val="宋体"/>
        <family val="3"/>
        <charset val="134"/>
      </rPr>
      <t>不超过预算</t>
    </r>
  </si>
  <si>
    <r>
      <rPr>
        <sz val="9"/>
        <rFont val="宋体"/>
        <family val="3"/>
        <charset val="134"/>
      </rPr>
      <t>危险化学品企业电路运维保障经费</t>
    </r>
  </si>
  <si>
    <r>
      <rPr>
        <sz val="9"/>
        <rFont val="宋体"/>
        <family val="3"/>
        <charset val="134"/>
      </rPr>
      <t>保障5条危化专线畅通</t>
    </r>
  </si>
  <si>
    <r>
      <rPr>
        <sz val="9"/>
        <rFont val="宋体"/>
        <family val="3"/>
        <charset val="134"/>
      </rPr>
      <t>提升对危化企业的监控能力</t>
    </r>
  </si>
  <si>
    <r>
      <rPr>
        <sz val="9"/>
        <rFont val="宋体"/>
        <family val="3"/>
        <charset val="134"/>
      </rPr>
      <t>确保危化线路数量</t>
    </r>
  </si>
  <si>
    <r>
      <rPr>
        <sz val="9"/>
        <rFont val="宋体"/>
        <family val="3"/>
        <charset val="134"/>
      </rPr>
      <t>签定合同后支付时限</t>
    </r>
  </si>
  <si>
    <r>
      <rPr>
        <sz val="9"/>
        <rFont val="宋体"/>
        <family val="3"/>
        <charset val="134"/>
      </rPr>
      <t>线路通畅率</t>
    </r>
  </si>
  <si>
    <r>
      <rPr>
        <sz val="9"/>
        <rFont val="宋体"/>
        <family val="3"/>
        <charset val="134"/>
      </rPr>
      <t>单条线路费用</t>
    </r>
  </si>
  <si>
    <r>
      <rPr>
        <sz val="9"/>
        <rFont val="宋体"/>
        <family val="3"/>
        <charset val="134"/>
      </rPr>
      <t>应急管理综合信息平台运行维护</t>
    </r>
  </si>
  <si>
    <r>
      <rPr>
        <sz val="9"/>
        <rFont val="宋体"/>
        <family val="3"/>
        <charset val="134"/>
      </rPr>
      <t>信息平台运行维护，保障指挥调度、会议等正常进行。汇聚信息系统数据，实现应急管理的大数据应用，为监督管理、监测预警、指挥救援、决策支持及政务管理基础业务提供有力支撑，全面形成市、县（区）安全生产监管、预警体系及应急管理体系。</t>
    </r>
  </si>
  <si>
    <r>
      <rPr>
        <sz val="9"/>
        <rFont val="宋体"/>
        <family val="3"/>
        <charset val="134"/>
      </rPr>
      <t>群众满意度</t>
    </r>
  </si>
  <si>
    <r>
      <rPr>
        <sz val="9"/>
        <rFont val="宋体"/>
        <family val="3"/>
        <charset val="134"/>
      </rPr>
      <t>成本总量不超预算</t>
    </r>
  </si>
  <si>
    <r>
      <rPr>
        <sz val="9"/>
        <rFont val="宋体"/>
        <family val="3"/>
        <charset val="134"/>
      </rPr>
      <t>提升大数据处理速度</t>
    </r>
  </si>
  <si>
    <r>
      <rPr>
        <sz val="9"/>
        <rFont val="宋体"/>
        <family val="3"/>
        <charset val="134"/>
      </rPr>
      <t>全年定期维护检查次数</t>
    </r>
  </si>
  <si>
    <r>
      <rPr>
        <sz val="9"/>
        <rFont val="宋体"/>
        <family val="3"/>
        <charset val="134"/>
      </rPr>
      <t>应急管理效率提升</t>
    </r>
  </si>
  <si>
    <r>
      <rPr>
        <sz val="9"/>
        <rFont val="宋体"/>
        <family val="3"/>
        <charset val="134"/>
      </rPr>
      <t>平台运行正常天数</t>
    </r>
  </si>
  <si>
    <r>
      <rPr>
        <sz val="9"/>
        <rFont val="宋体"/>
        <family val="3"/>
        <charset val="134"/>
      </rPr>
      <t>其他公用经费（福利、工会、公车补贴、党建、退休活动）</t>
    </r>
  </si>
  <si>
    <r>
      <rPr>
        <sz val="9"/>
        <rFont val="宋体"/>
        <family val="3"/>
        <charset val="134"/>
      </rPr>
      <t>纪检工作经费</t>
    </r>
  </si>
  <si>
    <r>
      <rPr>
        <sz val="9"/>
        <rFont val="宋体"/>
        <family val="3"/>
        <charset val="134"/>
      </rPr>
      <t>1、保障年度纪检工作；2、采购纪检办公设施设备；</t>
    </r>
  </si>
  <si>
    <r>
      <rPr>
        <sz val="9"/>
        <rFont val="宋体"/>
        <family val="3"/>
        <charset val="134"/>
      </rPr>
      <t>违纪违法减少率</t>
    </r>
  </si>
  <si>
    <r>
      <rPr>
        <sz val="9"/>
        <rFont val="宋体"/>
        <family val="3"/>
        <charset val="134"/>
      </rPr>
      <t>完成纪检预算单位数量</t>
    </r>
  </si>
  <si>
    <r>
      <rPr>
        <sz val="9"/>
        <rFont val="宋体"/>
        <family val="3"/>
        <charset val="134"/>
      </rPr>
      <t>支付时效</t>
    </r>
  </si>
  <si>
    <r>
      <rPr>
        <sz val="9"/>
        <rFont val="宋体"/>
        <family val="3"/>
        <charset val="134"/>
      </rPr>
      <t>乡村振兴工作经费应急机关</t>
    </r>
  </si>
  <si>
    <r>
      <rPr>
        <sz val="9"/>
        <rFont val="宋体"/>
        <family val="3"/>
        <charset val="134"/>
      </rPr>
      <t>保障乡村振兴人员工作</t>
    </r>
  </si>
  <si>
    <r>
      <rPr>
        <sz val="9"/>
        <rFont val="宋体"/>
        <family val="3"/>
        <charset val="134"/>
      </rPr>
      <t>驻村人员满意度</t>
    </r>
  </si>
  <si>
    <r>
      <rPr>
        <sz val="9"/>
        <rFont val="宋体"/>
        <family val="3"/>
        <charset val="134"/>
      </rPr>
      <t>驻村天数</t>
    </r>
  </si>
  <si>
    <r>
      <rPr>
        <sz val="9"/>
        <rFont val="宋体"/>
        <family val="3"/>
        <charset val="134"/>
      </rPr>
      <t>提升乡村群众福祉</t>
    </r>
  </si>
  <si>
    <r>
      <rPr>
        <sz val="9"/>
        <rFont val="宋体"/>
        <family val="3"/>
        <charset val="134"/>
      </rPr>
      <t>工程项目质保金</t>
    </r>
  </si>
  <si>
    <r>
      <rPr>
        <sz val="9"/>
        <rFont val="宋体"/>
        <family val="3"/>
        <charset val="134"/>
      </rPr>
      <t>1</t>
    </r>
  </si>
  <si>
    <r>
      <rPr>
        <sz val="9"/>
        <rFont val="宋体"/>
        <family val="3"/>
        <charset val="134"/>
      </rPr>
      <t>读者满意度指标</t>
    </r>
  </si>
  <si>
    <r>
      <rPr>
        <sz val="9"/>
        <rFont val="宋体"/>
        <family val="3"/>
        <charset val="134"/>
      </rPr>
      <t>满意度</t>
    </r>
  </si>
  <si>
    <r>
      <rPr>
        <sz val="9"/>
        <rFont val="宋体"/>
        <family val="3"/>
        <charset val="134"/>
      </rPr>
      <t>信息化工程款</t>
    </r>
  </si>
  <si>
    <r>
      <rPr>
        <sz val="9"/>
        <rFont val="宋体"/>
        <family val="3"/>
        <charset val="134"/>
      </rPr>
      <t>工程</t>
    </r>
  </si>
  <si>
    <r>
      <rPr>
        <sz val="9"/>
        <rFont val="宋体"/>
        <family val="3"/>
        <charset val="134"/>
      </rPr>
      <t>专家服务费</t>
    </r>
  </si>
  <si>
    <r>
      <rPr>
        <sz val="9"/>
        <rFont val="宋体"/>
        <family val="3"/>
        <charset val="134"/>
      </rPr>
      <t>保障专家费落实</t>
    </r>
  </si>
  <si>
    <r>
      <rPr>
        <sz val="9"/>
        <rFont val="宋体"/>
        <family val="3"/>
        <charset val="134"/>
      </rPr>
      <t>评估报告合格率</t>
    </r>
  </si>
  <si>
    <r>
      <rPr>
        <sz val="9"/>
        <rFont val="宋体"/>
        <family val="3"/>
        <charset val="134"/>
      </rPr>
      <t>专家满意度</t>
    </r>
  </si>
  <si>
    <r>
      <rPr>
        <sz val="9"/>
        <rFont val="宋体"/>
        <family val="3"/>
        <charset val="134"/>
      </rPr>
      <t>符合专家标准（省、市）</t>
    </r>
  </si>
  <si>
    <r>
      <rPr>
        <sz val="9"/>
        <rFont val="宋体"/>
        <family val="3"/>
        <charset val="134"/>
      </rPr>
      <t>完成评审报告资金支付时间</t>
    </r>
  </si>
  <si>
    <r>
      <rPr>
        <sz val="9"/>
        <rFont val="宋体"/>
        <family val="3"/>
        <charset val="134"/>
      </rPr>
      <t>服务对象满意度指标</t>
    </r>
  </si>
  <si>
    <r>
      <rPr>
        <sz val="9"/>
        <rFont val="宋体"/>
        <family val="3"/>
        <charset val="134"/>
      </rPr>
      <t>抽取专家批次</t>
    </r>
  </si>
  <si>
    <r>
      <rPr>
        <sz val="9"/>
        <rFont val="宋体"/>
        <family val="3"/>
        <charset val="134"/>
      </rPr>
      <t>应急管理质量提升率</t>
    </r>
  </si>
  <si>
    <r>
      <rPr>
        <sz val="9"/>
        <rFont val="宋体"/>
        <family val="3"/>
        <charset val="134"/>
      </rPr>
      <t>定额公用经费（事业）</t>
    </r>
  </si>
  <si>
    <t>省级部门预算项目绩效目标申报表（2022年度）</t>
  </si>
  <si>
    <t>金额单位：万元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</si>
  <si>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</si>
  <si>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</si>
  <si>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</si>
  <si>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</si>
  <si>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</si>
  <si>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</si>
  <si>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</si>
  <si>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</si>
  <si>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</si>
  <si>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</si>
  <si>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</si>
  <si>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</si>
  <si>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</t>
  </si>
  <si>
    <t>次</t>
  </si>
  <si>
    <t>22.5</t>
  </si>
  <si>
    <t>反向指标</t>
  </si>
  <si>
    <t>5</t>
  </si>
  <si>
    <t>%</t>
  </si>
  <si>
    <t>100</t>
  </si>
  <si>
    <t>正向指标</t>
  </si>
  <si>
    <t>1</t>
  </si>
  <si>
    <t>20</t>
  </si>
  <si>
    <t>80</t>
  </si>
  <si>
    <t>30</t>
  </si>
  <si>
    <t>天</t>
  </si>
  <si>
    <t>好坏</t>
  </si>
  <si>
    <t>18.73</t>
  </si>
  <si>
    <t>万元</t>
  </si>
  <si>
    <t>155</t>
  </si>
  <si>
    <t>137.8</t>
  </si>
  <si>
    <t>万</t>
  </si>
  <si>
    <t>高中低</t>
  </si>
  <si>
    <t>年</t>
  </si>
  <si>
    <t>7</t>
  </si>
  <si>
    <t>个</t>
  </si>
  <si>
    <t>19.9</t>
  </si>
  <si>
    <t>条</t>
  </si>
  <si>
    <t>40</t>
  </si>
  <si>
    <t>0.13</t>
  </si>
  <si>
    <t>元/个</t>
  </si>
  <si>
    <t>2</t>
  </si>
  <si>
    <t>360</t>
  </si>
  <si>
    <t>90</t>
  </si>
  <si>
    <t>个（套）</t>
  </si>
  <si>
    <t>22</t>
  </si>
  <si>
    <t>天/月</t>
  </si>
  <si>
    <t>5.46</t>
  </si>
  <si>
    <t>0</t>
  </si>
  <si>
    <t>800</t>
  </si>
  <si>
    <t>元/人</t>
  </si>
  <si>
    <t>50</t>
  </si>
  <si>
    <t>附件3</t>
  </si>
  <si>
    <t>部门整体支出绩效目标公开表</t>
  </si>
  <si>
    <t>（       2022  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</si>
  <si>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</si>
  <si>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</si>
  <si>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</si>
  <si>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</si>
  <si>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</si>
  <si>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</si>
  <si>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</si>
  <si>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</si>
  <si>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责任落实</t>
  </si>
  <si>
    <t>落实中央 国务院关于推进安全生产关于改革发展的意见和省委、省政府实施意见；落实领导责任；部门监管责任；企业主体责任</t>
  </si>
  <si>
    <t>依法治理</t>
  </si>
  <si>
    <t>加快完善法规标准体系；落实监管执法职责，大力推进监管执法规范化建设，依法开展事故调查处理；严格落实生产安全事故统计制度，真实、准确、完整、及时统计生产安全事故信息</t>
  </si>
  <si>
    <t>体制机制建设</t>
  </si>
  <si>
    <t>机构建设；能力建设；应急救援管理</t>
  </si>
  <si>
    <t>安全预防</t>
  </si>
  <si>
    <t>防范遏制重特大事故；安全生产大检查；源头风险管控；区域安全保障；安防工程建设</t>
  </si>
  <si>
    <t>基础建设</t>
  </si>
  <si>
    <t>安全投入；科技创新；宣传教育；社会监督；安全社区；市场机制</t>
  </si>
  <si>
    <t>事故情况</t>
  </si>
  <si>
    <t>较大生产安全事故起数情况，各类生产安全事故死亡人数情况，煤矿安全事故死亡人数情况。</t>
  </si>
  <si>
    <t>金额合计</t>
  </si>
  <si>
    <t>年度
总体
目标</t>
  </si>
  <si>
    <t>安全预防,  全面落实党中央国务院、省委省政府关于安全生产工作的一系列部署，坚持科学发展、安全发展，强化“红线”意识和底线思维, 圆满完成市委市政府安全生产目标任务。</t>
  </si>
  <si>
    <t>年
度
绩
效
指
标</t>
  </si>
  <si>
    <t>指标值（包含数字及文字描述）</t>
  </si>
  <si>
    <t>完成指标</t>
  </si>
  <si>
    <t>数量指标</t>
  </si>
  <si>
    <t>责任落实（召开专题会议研究部署安全生产工作次数）</t>
  </si>
  <si>
    <t>≥4次</t>
  </si>
  <si>
    <t>事故情况（较大生产安全事故下降率）</t>
  </si>
  <si>
    <t>≤1%</t>
  </si>
  <si>
    <t>事故情况(生产安全事故死亡人数比率)</t>
  </si>
  <si>
    <t>质量指标</t>
  </si>
  <si>
    <t>安全事故发生率下降百分点</t>
  </si>
  <si>
    <t>≥1%</t>
  </si>
  <si>
    <t>执法装备配备覆盖率</t>
  </si>
  <si>
    <t>≥80%</t>
  </si>
  <si>
    <t>执法人员持证上岗率</t>
  </si>
  <si>
    <r>
      <rPr>
        <sz val="12"/>
        <rFont val="宋体"/>
        <family val="3"/>
        <charset val="134"/>
      </rPr>
      <t>≥1</t>
    </r>
    <r>
      <rPr>
        <sz val="12"/>
        <rFont val="宋体"/>
        <family val="3"/>
        <charset val="134"/>
      </rPr>
      <t>00</t>
    </r>
    <r>
      <rPr>
        <sz val="12"/>
        <rFont val="宋体"/>
        <family val="3"/>
        <charset val="134"/>
      </rPr>
      <t>%</t>
    </r>
  </si>
  <si>
    <t>执法案件公开率</t>
  </si>
  <si>
    <t>隐患排查覆盖率</t>
  </si>
  <si>
    <t>时效指标</t>
  </si>
  <si>
    <t>安全事故书面上报时限</t>
  </si>
  <si>
    <t>≤1小时</t>
  </si>
  <si>
    <t>成本指标</t>
  </si>
  <si>
    <t>文件数量下降率</t>
  </si>
  <si>
    <t>三公经费</t>
  </si>
  <si>
    <t>≤预算控制数</t>
  </si>
  <si>
    <t>效益指标</t>
  </si>
  <si>
    <t>经济效益
指标</t>
  </si>
  <si>
    <t>增加财政收入</t>
  </si>
  <si>
    <r>
      <rPr>
        <sz val="12"/>
        <rFont val="宋体"/>
        <family val="3"/>
        <charset val="134"/>
      </rPr>
      <t>≥1</t>
    </r>
    <r>
      <rPr>
        <sz val="12"/>
        <rFont val="宋体"/>
        <family val="3"/>
        <charset val="134"/>
      </rPr>
      <t>55万元</t>
    </r>
  </si>
  <si>
    <t>社会效益
指标</t>
  </si>
  <si>
    <t>行业主体安全意识提升率</t>
  </si>
  <si>
    <r>
      <rPr>
        <sz val="12"/>
        <rFont val="宋体"/>
        <family val="3"/>
        <charset val="134"/>
      </rPr>
      <t>≥1</t>
    </r>
    <r>
      <rPr>
        <sz val="12"/>
        <rFont val="宋体"/>
        <family val="3"/>
        <charset val="134"/>
      </rPr>
      <t>%</t>
    </r>
  </si>
  <si>
    <t>满意度
指标</t>
  </si>
  <si>
    <t>满意度指标</t>
  </si>
  <si>
    <t>公众满意度</t>
  </si>
  <si>
    <t>≥90%</t>
  </si>
  <si>
    <t>部门满意度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</si>
</sst>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.00_-;\-* #,##0.00_-;_-* &quot;-&quot;??_-;_-@_-"/>
  </numFmts>
  <fonts count="14">
    <font>
      <sz val="11"/>
      <color indexed="8"/>
      <name val="等线"/>
      <family val="2"/>
      <charset val="1"/>
      <scheme val="minor"/>
    </font>
    <font>
      <sz val="9"/>
      <name val="Hiragino Sans GB"/>
    </font>
    <font>
      <sz val="9"/>
      <color rgb="FFC0C0C0"/>
      <name val="宋体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SimSun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3"/>
    <xf numFmtId="176" fontId="12" fillId="0" borderId="3" applyFont="0" applyFill="0" applyBorder="0" applyAlignment="0" applyProtection="0">
      <alignment vertical="center"/>
    </xf>
    <xf numFmtId="0" fontId="13" fillId="0" borderId="3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10" fillId="0" borderId="3" xfId="1" applyFont="1" applyAlignment="1">
      <alignment vertical="center"/>
    </xf>
    <xf numFmtId="0" fontId="9" fillId="0" borderId="3" xfId="1" applyAlignment="1">
      <alignment vertical="center"/>
    </xf>
    <xf numFmtId="0" fontId="9" fillId="0" borderId="3" xfId="1" applyAlignment="1">
      <alignment vertical="center" wrapText="1"/>
    </xf>
    <xf numFmtId="0" fontId="9" fillId="0" borderId="3" xfId="1" applyFont="1" applyAlignment="1">
      <alignment vertical="center"/>
    </xf>
    <xf numFmtId="0" fontId="9" fillId="0" borderId="6" xfId="1" applyBorder="1" applyAlignment="1">
      <alignment horizontal="center" vertical="center" wrapText="1"/>
    </xf>
    <xf numFmtId="0" fontId="9" fillId="0" borderId="6" xfId="1" applyBorder="1" applyAlignment="1">
      <alignment vertical="center" wrapText="1"/>
    </xf>
    <xf numFmtId="176" fontId="9" fillId="0" borderId="3" xfId="2" applyFont="1" applyAlignment="1">
      <alignment vertical="center" wrapText="1"/>
    </xf>
    <xf numFmtId="176" fontId="9" fillId="0" borderId="3" xfId="1" applyNumberForma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6" xfId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13" fillId="0" borderId="6" xfId="3" applyBorder="1">
      <alignment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6" xfId="1" applyFill="1" applyBorder="1" applyAlignment="1">
      <alignment horizontal="center" vertical="center" wrapText="1"/>
    </xf>
    <xf numFmtId="9" fontId="9" fillId="0" borderId="6" xfId="1" applyNumberFormat="1" applyFont="1" applyBorder="1" applyAlignment="1">
      <alignment horizontal="center" vertical="center" wrapText="1"/>
    </xf>
    <xf numFmtId="0" fontId="11" fillId="0" borderId="3" xfId="1" applyFont="1" applyAlignment="1">
      <alignment horizontal="center" vertical="center" wrapText="1"/>
    </xf>
    <xf numFmtId="0" fontId="9" fillId="0" borderId="3" xfId="1" applyFont="1" applyAlignment="1">
      <alignment horizontal="center" vertical="center" wrapText="1"/>
    </xf>
  </cellXfs>
  <cellStyles count="4"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2/2021&#24180;/&#24180;&#21021;&#39044;&#31639;/&#20108;&#19979;&#39044;&#31639;/3.&#24212;&#24613;/&#39044;&#31639;&#20844;&#24320;&#36164;&#26009;/&#26426;&#20851;&#39044;&#31639;&#20844;&#24320;/&#24066;&#24212;&#24613;&#31649;&#29702;&#23616;&#65288;&#32489;&#25928;&#65289;/&#24191;&#20803;&#24066;&#24212;&#24613;&#31649;&#29702;&#23616;2021&#24180;&#32489;&#25928;&#30446;&#26631;&#25209;&#22797;&#34920;&#65288;&#26426;&#2085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专项1-政府购买服务"/>
      <sheetName val="专项2-应急专项工作经费"/>
      <sheetName val="专项3-应急综合事务经费"/>
      <sheetName val="专项4-扶贫资金"/>
      <sheetName val="专项5-纪检经费"/>
      <sheetName val="专项6-消防员招录"/>
      <sheetName val="整体支出"/>
    </sheetNames>
    <sheetDataSet>
      <sheetData sheetId="0"/>
      <sheetData sheetId="1"/>
      <sheetData sheetId="2"/>
      <sheetData sheetId="3">
        <row r="6">
          <cell r="D6" t="str">
            <v>广元市应急管理局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F71" sqref="A71:XFD278"/>
    </sheetView>
  </sheetViews>
  <sheetFormatPr defaultColWidth="9.75" defaultRowHeight="14.25"/>
  <cols>
    <col min="1" max="1" width="2.5" customWidth="1"/>
    <col min="2" max="2" width="17.75" customWidth="1"/>
    <col min="3" max="3" width="13.5" customWidth="1"/>
    <col min="4" max="4" width="11.375" customWidth="1"/>
    <col min="5" max="5" width="13.125" customWidth="1"/>
    <col min="6" max="7" width="7.5" customWidth="1"/>
    <col min="8" max="8" width="8.75" customWidth="1"/>
    <col min="9" max="9" width="7.5" customWidth="1"/>
    <col min="10" max="10" width="5.625" customWidth="1"/>
    <col min="11" max="11" width="7.5" customWidth="1"/>
    <col min="12" max="12" width="4.25" customWidth="1"/>
    <col min="13" max="13" width="9.25" customWidth="1"/>
    <col min="14" max="15" width="9.75" customWidth="1"/>
  </cols>
  <sheetData>
    <row r="1" spans="1:13" ht="16.149999999999999" customHeight="1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spans="1:13" ht="22.9" customHeight="1">
      <c r="A2" s="1"/>
      <c r="B2" s="20" t="s">
        <v>90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9.5" customHeight="1">
      <c r="A3" s="1"/>
      <c r="B3" s="21"/>
      <c r="C3" s="21"/>
      <c r="D3" s="21"/>
      <c r="E3" s="21"/>
      <c r="F3" s="4"/>
      <c r="G3" s="4"/>
      <c r="H3" s="4"/>
      <c r="I3" s="4"/>
      <c r="J3" s="4"/>
      <c r="K3" s="22" t="s">
        <v>91</v>
      </c>
      <c r="L3" s="22"/>
      <c r="M3" s="22"/>
    </row>
    <row r="4" spans="1:13" ht="24.4" customHeight="1">
      <c r="A4" s="1"/>
      <c r="B4" s="5" t="s">
        <v>92</v>
      </c>
      <c r="C4" s="5" t="s">
        <v>93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5" t="s">
        <v>101</v>
      </c>
      <c r="L4" s="5" t="s">
        <v>102</v>
      </c>
      <c r="M4" s="5" t="s">
        <v>103</v>
      </c>
    </row>
    <row r="5" spans="1:13" ht="25.35" customHeight="1">
      <c r="B5" s="6" t="s">
        <v>0</v>
      </c>
      <c r="C5" s="7"/>
      <c r="D5" s="8">
        <v>1680.34</v>
      </c>
      <c r="E5" s="7"/>
      <c r="F5" s="7"/>
      <c r="G5" s="7"/>
      <c r="H5" s="7"/>
      <c r="I5" s="7"/>
      <c r="J5" s="7"/>
      <c r="K5" s="7"/>
      <c r="L5" s="7"/>
      <c r="M5" s="7"/>
    </row>
    <row r="6" spans="1:13" ht="25.35" customHeight="1">
      <c r="A6" s="17"/>
      <c r="B6" s="18" t="s">
        <v>1</v>
      </c>
      <c r="C6" s="18" t="s">
        <v>2</v>
      </c>
      <c r="D6" s="19">
        <v>88.2</v>
      </c>
      <c r="E6" s="18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104</v>
      </c>
      <c r="K6" s="6" t="s">
        <v>105</v>
      </c>
      <c r="L6" s="6" t="s">
        <v>106</v>
      </c>
      <c r="M6" s="6" t="s">
        <v>107</v>
      </c>
    </row>
    <row r="7" spans="1:13" ht="89.65" customHeight="1">
      <c r="A7" s="17"/>
      <c r="B7" s="18"/>
      <c r="C7" s="18"/>
      <c r="D7" s="19"/>
      <c r="E7" s="18"/>
      <c r="F7" s="6" t="s">
        <v>4</v>
      </c>
      <c r="G7" s="6" t="s">
        <v>8</v>
      </c>
      <c r="H7" s="6" t="s">
        <v>9</v>
      </c>
      <c r="I7" s="6" t="s">
        <v>7</v>
      </c>
      <c r="J7" s="6" t="s">
        <v>108</v>
      </c>
      <c r="K7" s="6" t="s">
        <v>109</v>
      </c>
      <c r="L7" s="6" t="s">
        <v>106</v>
      </c>
      <c r="M7" s="6" t="s">
        <v>107</v>
      </c>
    </row>
    <row r="8" spans="1:13" ht="116.1" customHeight="1">
      <c r="A8" s="17"/>
      <c r="B8" s="18"/>
      <c r="C8" s="18"/>
      <c r="D8" s="19"/>
      <c r="E8" s="18"/>
      <c r="F8" s="6" t="s">
        <v>10</v>
      </c>
      <c r="G8" s="6" t="s">
        <v>11</v>
      </c>
      <c r="H8" s="6" t="s">
        <v>12</v>
      </c>
      <c r="I8" s="6" t="s">
        <v>7</v>
      </c>
      <c r="J8" s="6" t="s">
        <v>110</v>
      </c>
      <c r="K8" s="6" t="s">
        <v>109</v>
      </c>
      <c r="L8" s="6" t="s">
        <v>106</v>
      </c>
      <c r="M8" s="6" t="s">
        <v>107</v>
      </c>
    </row>
    <row r="9" spans="1:13" ht="25.35" customHeight="1">
      <c r="A9" s="17"/>
      <c r="B9" s="18"/>
      <c r="C9" s="18"/>
      <c r="D9" s="19"/>
      <c r="E9" s="18"/>
      <c r="F9" s="6" t="s">
        <v>10</v>
      </c>
      <c r="G9" s="6" t="s">
        <v>11</v>
      </c>
      <c r="H9" s="6" t="s">
        <v>13</v>
      </c>
      <c r="I9" s="6" t="s">
        <v>14</v>
      </c>
      <c r="J9" s="6" t="s">
        <v>110</v>
      </c>
      <c r="K9" s="6" t="s">
        <v>109</v>
      </c>
      <c r="L9" s="6" t="s">
        <v>106</v>
      </c>
      <c r="M9" s="6" t="s">
        <v>111</v>
      </c>
    </row>
    <row r="10" spans="1:13" ht="25.35" customHeight="1">
      <c r="A10" s="17"/>
      <c r="B10" s="18"/>
      <c r="C10" s="18" t="s">
        <v>15</v>
      </c>
      <c r="D10" s="19">
        <v>10</v>
      </c>
      <c r="E10" s="18" t="s">
        <v>16</v>
      </c>
      <c r="F10" s="6" t="s">
        <v>4</v>
      </c>
      <c r="G10" s="6" t="s">
        <v>5</v>
      </c>
      <c r="H10" s="6" t="s">
        <v>17</v>
      </c>
      <c r="I10" s="6" t="s">
        <v>18</v>
      </c>
      <c r="J10" s="6" t="s">
        <v>112</v>
      </c>
      <c r="K10" s="6" t="s">
        <v>105</v>
      </c>
      <c r="L10" s="6" t="s">
        <v>113</v>
      </c>
      <c r="M10" s="6" t="s">
        <v>111</v>
      </c>
    </row>
    <row r="11" spans="1:13" ht="37.9" customHeight="1">
      <c r="A11" s="17"/>
      <c r="B11" s="18"/>
      <c r="C11" s="18"/>
      <c r="D11" s="19"/>
      <c r="E11" s="18"/>
      <c r="F11" s="6" t="s">
        <v>19</v>
      </c>
      <c r="G11" s="6" t="s">
        <v>20</v>
      </c>
      <c r="H11" s="6" t="s">
        <v>21</v>
      </c>
      <c r="I11" s="6" t="s">
        <v>18</v>
      </c>
      <c r="J11" s="6" t="s">
        <v>114</v>
      </c>
      <c r="K11" s="6" t="s">
        <v>109</v>
      </c>
      <c r="L11" s="6" t="s">
        <v>104</v>
      </c>
      <c r="M11" s="6" t="s">
        <v>111</v>
      </c>
    </row>
    <row r="12" spans="1:13" ht="24.2" customHeight="1">
      <c r="A12" s="17"/>
      <c r="B12" s="18"/>
      <c r="C12" s="18"/>
      <c r="D12" s="19"/>
      <c r="E12" s="18"/>
      <c r="F12" s="6" t="s">
        <v>4</v>
      </c>
      <c r="G12" s="6" t="s">
        <v>8</v>
      </c>
      <c r="H12" s="6" t="s">
        <v>22</v>
      </c>
      <c r="I12" s="6" t="s">
        <v>14</v>
      </c>
      <c r="J12" s="6" t="s">
        <v>110</v>
      </c>
      <c r="K12" s="6" t="s">
        <v>109</v>
      </c>
      <c r="L12" s="6" t="s">
        <v>104</v>
      </c>
      <c r="M12" s="6" t="s">
        <v>111</v>
      </c>
    </row>
    <row r="13" spans="1:13" ht="37.9" customHeight="1">
      <c r="A13" s="17"/>
      <c r="B13" s="18"/>
      <c r="C13" s="18"/>
      <c r="D13" s="19"/>
      <c r="E13" s="18"/>
      <c r="F13" s="6" t="s">
        <v>4</v>
      </c>
      <c r="G13" s="6" t="s">
        <v>23</v>
      </c>
      <c r="H13" s="6" t="s">
        <v>24</v>
      </c>
      <c r="I13" s="6" t="s">
        <v>7</v>
      </c>
      <c r="J13" s="6" t="s">
        <v>115</v>
      </c>
      <c r="K13" s="6" t="s">
        <v>116</v>
      </c>
      <c r="L13" s="6" t="s">
        <v>104</v>
      </c>
      <c r="M13" s="6" t="s">
        <v>107</v>
      </c>
    </row>
    <row r="14" spans="1:13" ht="37.9" customHeight="1">
      <c r="A14" s="17"/>
      <c r="B14" s="18"/>
      <c r="C14" s="18"/>
      <c r="D14" s="19"/>
      <c r="E14" s="18"/>
      <c r="F14" s="6" t="s">
        <v>10</v>
      </c>
      <c r="G14" s="6" t="s">
        <v>25</v>
      </c>
      <c r="H14" s="6" t="s">
        <v>26</v>
      </c>
      <c r="I14" s="6" t="s">
        <v>27</v>
      </c>
      <c r="J14" s="6" t="s">
        <v>117</v>
      </c>
      <c r="K14" s="6"/>
      <c r="L14" s="6" t="s">
        <v>104</v>
      </c>
      <c r="M14" s="6" t="s">
        <v>111</v>
      </c>
    </row>
    <row r="15" spans="1:13" ht="24.2" customHeight="1">
      <c r="A15" s="17"/>
      <c r="B15" s="18"/>
      <c r="C15" s="18"/>
      <c r="D15" s="19"/>
      <c r="E15" s="18"/>
      <c r="F15" s="6" t="s">
        <v>4</v>
      </c>
      <c r="G15" s="6" t="s">
        <v>28</v>
      </c>
      <c r="H15" s="6" t="s">
        <v>29</v>
      </c>
      <c r="I15" s="6" t="s">
        <v>7</v>
      </c>
      <c r="J15" s="6" t="s">
        <v>118</v>
      </c>
      <c r="K15" s="6" t="s">
        <v>119</v>
      </c>
      <c r="L15" s="6" t="s">
        <v>104</v>
      </c>
      <c r="M15" s="6" t="s">
        <v>107</v>
      </c>
    </row>
    <row r="16" spans="1:13" ht="25.35" customHeight="1">
      <c r="A16" s="17"/>
      <c r="B16" s="18"/>
      <c r="C16" s="18"/>
      <c r="D16" s="19"/>
      <c r="E16" s="18"/>
      <c r="F16" s="6" t="s">
        <v>4</v>
      </c>
      <c r="G16" s="6" t="s">
        <v>8</v>
      </c>
      <c r="H16" s="6" t="s">
        <v>30</v>
      </c>
      <c r="I16" s="6" t="s">
        <v>14</v>
      </c>
      <c r="J16" s="6" t="s">
        <v>110</v>
      </c>
      <c r="K16" s="6" t="s">
        <v>109</v>
      </c>
      <c r="L16" s="6" t="s">
        <v>113</v>
      </c>
      <c r="M16" s="6" t="s">
        <v>111</v>
      </c>
    </row>
    <row r="17" spans="1:13" ht="25.35" customHeight="1">
      <c r="A17" s="17"/>
      <c r="B17" s="18"/>
      <c r="C17" s="18" t="s">
        <v>31</v>
      </c>
      <c r="D17" s="19">
        <v>137.80000000000001</v>
      </c>
      <c r="E17" s="18" t="s">
        <v>32</v>
      </c>
      <c r="F17" s="6" t="s">
        <v>4</v>
      </c>
      <c r="G17" s="6" t="s">
        <v>33</v>
      </c>
      <c r="H17" s="6" t="s">
        <v>34</v>
      </c>
      <c r="I17" s="6" t="s">
        <v>27</v>
      </c>
      <c r="J17" s="6" t="s">
        <v>117</v>
      </c>
      <c r="K17" s="6"/>
      <c r="L17" s="6" t="s">
        <v>104</v>
      </c>
      <c r="M17" s="6" t="s">
        <v>111</v>
      </c>
    </row>
    <row r="18" spans="1:13" ht="24.2" customHeight="1">
      <c r="A18" s="17"/>
      <c r="B18" s="18"/>
      <c r="C18" s="18"/>
      <c r="D18" s="19"/>
      <c r="E18" s="18"/>
      <c r="F18" s="6" t="s">
        <v>4</v>
      </c>
      <c r="G18" s="6" t="s">
        <v>5</v>
      </c>
      <c r="H18" s="6" t="s">
        <v>35</v>
      </c>
      <c r="I18" s="6" t="s">
        <v>18</v>
      </c>
      <c r="J18" s="6" t="s">
        <v>120</v>
      </c>
      <c r="K18" s="6" t="s">
        <v>119</v>
      </c>
      <c r="L18" s="6" t="s">
        <v>115</v>
      </c>
      <c r="M18" s="6" t="s">
        <v>111</v>
      </c>
    </row>
    <row r="19" spans="1:13" ht="24.2" customHeight="1">
      <c r="A19" s="17"/>
      <c r="B19" s="18"/>
      <c r="C19" s="18"/>
      <c r="D19" s="19"/>
      <c r="E19" s="18"/>
      <c r="F19" s="6" t="s">
        <v>4</v>
      </c>
      <c r="G19" s="6" t="s">
        <v>28</v>
      </c>
      <c r="H19" s="6" t="s">
        <v>29</v>
      </c>
      <c r="I19" s="6" t="s">
        <v>7</v>
      </c>
      <c r="J19" s="6" t="s">
        <v>121</v>
      </c>
      <c r="K19" s="6" t="s">
        <v>122</v>
      </c>
      <c r="L19" s="6" t="s">
        <v>104</v>
      </c>
      <c r="M19" s="6" t="s">
        <v>107</v>
      </c>
    </row>
    <row r="20" spans="1:13" ht="25.35" customHeight="1">
      <c r="A20" s="17"/>
      <c r="B20" s="18"/>
      <c r="C20" s="18"/>
      <c r="D20" s="19"/>
      <c r="E20" s="18"/>
      <c r="F20" s="6" t="s">
        <v>10</v>
      </c>
      <c r="G20" s="6" t="s">
        <v>25</v>
      </c>
      <c r="H20" s="6" t="s">
        <v>36</v>
      </c>
      <c r="I20" s="6" t="s">
        <v>27</v>
      </c>
      <c r="J20" s="6" t="s">
        <v>123</v>
      </c>
      <c r="K20" s="6"/>
      <c r="L20" s="6" t="s">
        <v>104</v>
      </c>
      <c r="M20" s="6" t="s">
        <v>111</v>
      </c>
    </row>
    <row r="21" spans="1:13" ht="25.35" customHeight="1">
      <c r="A21" s="17"/>
      <c r="B21" s="18"/>
      <c r="C21" s="18"/>
      <c r="D21" s="19"/>
      <c r="E21" s="18"/>
      <c r="F21" s="6" t="s">
        <v>4</v>
      </c>
      <c r="G21" s="6" t="s">
        <v>8</v>
      </c>
      <c r="H21" s="6" t="s">
        <v>37</v>
      </c>
      <c r="I21" s="6" t="s">
        <v>18</v>
      </c>
      <c r="J21" s="6" t="s">
        <v>110</v>
      </c>
      <c r="K21" s="6" t="s">
        <v>109</v>
      </c>
      <c r="L21" s="6" t="s">
        <v>104</v>
      </c>
      <c r="M21" s="6" t="s">
        <v>111</v>
      </c>
    </row>
    <row r="22" spans="1:13" ht="24.2" customHeight="1">
      <c r="A22" s="17"/>
      <c r="B22" s="18"/>
      <c r="C22" s="18"/>
      <c r="D22" s="19"/>
      <c r="E22" s="18"/>
      <c r="F22" s="6" t="s">
        <v>4</v>
      </c>
      <c r="G22" s="6" t="s">
        <v>23</v>
      </c>
      <c r="H22" s="6" t="s">
        <v>38</v>
      </c>
      <c r="I22" s="6" t="s">
        <v>7</v>
      </c>
      <c r="J22" s="6" t="s">
        <v>112</v>
      </c>
      <c r="K22" s="6" t="s">
        <v>124</v>
      </c>
      <c r="L22" s="6" t="s">
        <v>104</v>
      </c>
      <c r="M22" s="6" t="s">
        <v>107</v>
      </c>
    </row>
    <row r="23" spans="1:13" ht="37.9" customHeight="1">
      <c r="A23" s="17"/>
      <c r="B23" s="18"/>
      <c r="C23" s="18"/>
      <c r="D23" s="19"/>
      <c r="E23" s="18"/>
      <c r="F23" s="6" t="s">
        <v>19</v>
      </c>
      <c r="G23" s="6" t="s">
        <v>20</v>
      </c>
      <c r="H23" s="6" t="s">
        <v>39</v>
      </c>
      <c r="I23" s="6" t="s">
        <v>18</v>
      </c>
      <c r="J23" s="6" t="s">
        <v>114</v>
      </c>
      <c r="K23" s="6" t="s">
        <v>109</v>
      </c>
      <c r="L23" s="6" t="s">
        <v>104</v>
      </c>
      <c r="M23" s="6" t="s">
        <v>111</v>
      </c>
    </row>
    <row r="24" spans="1:13" ht="25.35" customHeight="1">
      <c r="A24" s="17"/>
      <c r="B24" s="18"/>
      <c r="C24" s="18" t="s">
        <v>40</v>
      </c>
      <c r="D24" s="19">
        <v>19.899999999999999</v>
      </c>
      <c r="E24" s="18" t="s">
        <v>41</v>
      </c>
      <c r="F24" s="6" t="s">
        <v>4</v>
      </c>
      <c r="G24" s="6" t="s">
        <v>5</v>
      </c>
      <c r="H24" s="6" t="s">
        <v>42</v>
      </c>
      <c r="I24" s="6" t="s">
        <v>14</v>
      </c>
      <c r="J24" s="6" t="s">
        <v>125</v>
      </c>
      <c r="K24" s="6" t="s">
        <v>126</v>
      </c>
      <c r="L24" s="6" t="s">
        <v>113</v>
      </c>
      <c r="M24" s="6" t="s">
        <v>111</v>
      </c>
    </row>
    <row r="25" spans="1:13" ht="24.2" customHeight="1">
      <c r="A25" s="17"/>
      <c r="B25" s="18"/>
      <c r="C25" s="18"/>
      <c r="D25" s="19"/>
      <c r="E25" s="18"/>
      <c r="F25" s="6" t="s">
        <v>4</v>
      </c>
      <c r="G25" s="6" t="s">
        <v>8</v>
      </c>
      <c r="H25" s="6" t="s">
        <v>43</v>
      </c>
      <c r="I25" s="6" t="s">
        <v>14</v>
      </c>
      <c r="J25" s="6" t="s">
        <v>110</v>
      </c>
      <c r="K25" s="6" t="s">
        <v>109</v>
      </c>
      <c r="L25" s="6" t="s">
        <v>104</v>
      </c>
      <c r="M25" s="6" t="s">
        <v>111</v>
      </c>
    </row>
    <row r="26" spans="1:13" ht="37.9" customHeight="1">
      <c r="A26" s="17"/>
      <c r="B26" s="18"/>
      <c r="C26" s="18"/>
      <c r="D26" s="19"/>
      <c r="E26" s="18"/>
      <c r="F26" s="6" t="s">
        <v>19</v>
      </c>
      <c r="G26" s="6" t="s">
        <v>20</v>
      </c>
      <c r="H26" s="6" t="s">
        <v>44</v>
      </c>
      <c r="I26" s="6" t="s">
        <v>14</v>
      </c>
      <c r="J26" s="6" t="s">
        <v>110</v>
      </c>
      <c r="K26" s="6" t="s">
        <v>109</v>
      </c>
      <c r="L26" s="6" t="s">
        <v>104</v>
      </c>
      <c r="M26" s="6" t="s">
        <v>111</v>
      </c>
    </row>
    <row r="27" spans="1:13" ht="25.35" customHeight="1">
      <c r="A27" s="17"/>
      <c r="B27" s="18"/>
      <c r="C27" s="18"/>
      <c r="D27" s="19"/>
      <c r="E27" s="18"/>
      <c r="F27" s="6" t="s">
        <v>10</v>
      </c>
      <c r="G27" s="6" t="s">
        <v>25</v>
      </c>
      <c r="H27" s="6" t="s">
        <v>45</v>
      </c>
      <c r="I27" s="6" t="s">
        <v>18</v>
      </c>
      <c r="J27" s="6" t="s">
        <v>104</v>
      </c>
      <c r="K27" s="6" t="s">
        <v>109</v>
      </c>
      <c r="L27" s="6" t="s">
        <v>104</v>
      </c>
      <c r="M27" s="6" t="s">
        <v>111</v>
      </c>
    </row>
    <row r="28" spans="1:13" ht="25.35" customHeight="1">
      <c r="A28" s="17"/>
      <c r="B28" s="18"/>
      <c r="C28" s="18"/>
      <c r="D28" s="19"/>
      <c r="E28" s="18"/>
      <c r="F28" s="6" t="s">
        <v>4</v>
      </c>
      <c r="G28" s="6" t="s">
        <v>23</v>
      </c>
      <c r="H28" s="6" t="s">
        <v>46</v>
      </c>
      <c r="I28" s="6" t="s">
        <v>7</v>
      </c>
      <c r="J28" s="6" t="s">
        <v>108</v>
      </c>
      <c r="K28" s="6" t="s">
        <v>116</v>
      </c>
      <c r="L28" s="6" t="s">
        <v>113</v>
      </c>
      <c r="M28" s="6" t="s">
        <v>107</v>
      </c>
    </row>
    <row r="29" spans="1:13" ht="24.2" customHeight="1">
      <c r="A29" s="17"/>
      <c r="B29" s="18"/>
      <c r="C29" s="18"/>
      <c r="D29" s="19"/>
      <c r="E29" s="18"/>
      <c r="F29" s="6" t="s">
        <v>4</v>
      </c>
      <c r="G29" s="6" t="s">
        <v>28</v>
      </c>
      <c r="H29" s="6" t="s">
        <v>47</v>
      </c>
      <c r="I29" s="6" t="s">
        <v>7</v>
      </c>
      <c r="J29" s="6" t="s">
        <v>127</v>
      </c>
      <c r="K29" s="6" t="s">
        <v>122</v>
      </c>
      <c r="L29" s="6" t="s">
        <v>113</v>
      </c>
      <c r="M29" s="6" t="s">
        <v>107</v>
      </c>
    </row>
    <row r="30" spans="1:13" ht="37.9" customHeight="1">
      <c r="A30" s="17"/>
      <c r="B30" s="18"/>
      <c r="C30" s="18" t="s">
        <v>48</v>
      </c>
      <c r="D30" s="19">
        <v>9.36</v>
      </c>
      <c r="E30" s="18" t="s">
        <v>49</v>
      </c>
      <c r="F30" s="6" t="s">
        <v>10</v>
      </c>
      <c r="G30" s="6" t="s">
        <v>25</v>
      </c>
      <c r="H30" s="6" t="s">
        <v>50</v>
      </c>
      <c r="I30" s="6" t="s">
        <v>18</v>
      </c>
      <c r="J30" s="6" t="s">
        <v>104</v>
      </c>
      <c r="K30" s="6" t="s">
        <v>109</v>
      </c>
      <c r="L30" s="6" t="s">
        <v>104</v>
      </c>
      <c r="M30" s="6" t="s">
        <v>111</v>
      </c>
    </row>
    <row r="31" spans="1:13" ht="25.35" customHeight="1">
      <c r="A31" s="17"/>
      <c r="B31" s="18"/>
      <c r="C31" s="18"/>
      <c r="D31" s="19"/>
      <c r="E31" s="18"/>
      <c r="F31" s="6" t="s">
        <v>4</v>
      </c>
      <c r="G31" s="6" t="s">
        <v>5</v>
      </c>
      <c r="H31" s="6" t="s">
        <v>51</v>
      </c>
      <c r="I31" s="6" t="s">
        <v>14</v>
      </c>
      <c r="J31" s="6" t="s">
        <v>108</v>
      </c>
      <c r="K31" s="6" t="s">
        <v>128</v>
      </c>
      <c r="L31" s="6" t="s">
        <v>129</v>
      </c>
      <c r="M31" s="6" t="s">
        <v>111</v>
      </c>
    </row>
    <row r="32" spans="1:13" ht="25.35" customHeight="1">
      <c r="A32" s="17"/>
      <c r="B32" s="18"/>
      <c r="C32" s="18"/>
      <c r="D32" s="19"/>
      <c r="E32" s="18"/>
      <c r="F32" s="6" t="s">
        <v>4</v>
      </c>
      <c r="G32" s="6" t="s">
        <v>23</v>
      </c>
      <c r="H32" s="6" t="s">
        <v>52</v>
      </c>
      <c r="I32" s="6" t="s">
        <v>7</v>
      </c>
      <c r="J32" s="6" t="s">
        <v>115</v>
      </c>
      <c r="K32" s="6" t="s">
        <v>116</v>
      </c>
      <c r="L32" s="6" t="s">
        <v>104</v>
      </c>
      <c r="M32" s="6" t="s">
        <v>107</v>
      </c>
    </row>
    <row r="33" spans="1:13" ht="24.2" customHeight="1">
      <c r="A33" s="17"/>
      <c r="B33" s="18"/>
      <c r="C33" s="18"/>
      <c r="D33" s="19"/>
      <c r="E33" s="18"/>
      <c r="F33" s="6" t="s">
        <v>4</v>
      </c>
      <c r="G33" s="6" t="s">
        <v>8</v>
      </c>
      <c r="H33" s="6" t="s">
        <v>53</v>
      </c>
      <c r="I33" s="6" t="s">
        <v>14</v>
      </c>
      <c r="J33" s="6" t="s">
        <v>110</v>
      </c>
      <c r="K33" s="6" t="s">
        <v>109</v>
      </c>
      <c r="L33" s="6" t="s">
        <v>104</v>
      </c>
      <c r="M33" s="6" t="s">
        <v>111</v>
      </c>
    </row>
    <row r="34" spans="1:13" ht="25.35" customHeight="1">
      <c r="A34" s="17"/>
      <c r="B34" s="18"/>
      <c r="C34" s="18"/>
      <c r="D34" s="19"/>
      <c r="E34" s="18"/>
      <c r="F34" s="6" t="s">
        <v>4</v>
      </c>
      <c r="G34" s="6" t="s">
        <v>28</v>
      </c>
      <c r="H34" s="6" t="s">
        <v>54</v>
      </c>
      <c r="I34" s="6" t="s">
        <v>7</v>
      </c>
      <c r="J34" s="6" t="s">
        <v>130</v>
      </c>
      <c r="K34" s="6" t="s">
        <v>131</v>
      </c>
      <c r="L34" s="6" t="s">
        <v>104</v>
      </c>
      <c r="M34" s="6" t="s">
        <v>107</v>
      </c>
    </row>
    <row r="35" spans="1:13" ht="37.9" customHeight="1">
      <c r="A35" s="17"/>
      <c r="B35" s="18"/>
      <c r="C35" s="18"/>
      <c r="D35" s="19"/>
      <c r="E35" s="18"/>
      <c r="F35" s="6" t="s">
        <v>19</v>
      </c>
      <c r="G35" s="6" t="s">
        <v>20</v>
      </c>
      <c r="H35" s="6" t="s">
        <v>21</v>
      </c>
      <c r="I35" s="6" t="s">
        <v>18</v>
      </c>
      <c r="J35" s="6" t="s">
        <v>114</v>
      </c>
      <c r="K35" s="6" t="s">
        <v>109</v>
      </c>
      <c r="L35" s="6" t="s">
        <v>104</v>
      </c>
      <c r="M35" s="6" t="s">
        <v>111</v>
      </c>
    </row>
    <row r="36" spans="1:13" ht="37.9" customHeight="1">
      <c r="A36" s="17"/>
      <c r="B36" s="18"/>
      <c r="C36" s="18" t="s">
        <v>55</v>
      </c>
      <c r="D36" s="19">
        <v>30</v>
      </c>
      <c r="E36" s="18" t="s">
        <v>56</v>
      </c>
      <c r="F36" s="6" t="s">
        <v>19</v>
      </c>
      <c r="G36" s="6" t="s">
        <v>20</v>
      </c>
      <c r="H36" s="6" t="s">
        <v>57</v>
      </c>
      <c r="I36" s="6" t="s">
        <v>18</v>
      </c>
      <c r="J36" s="6" t="s">
        <v>114</v>
      </c>
      <c r="K36" s="6" t="s">
        <v>109</v>
      </c>
      <c r="L36" s="6" t="s">
        <v>104</v>
      </c>
      <c r="M36" s="6" t="s">
        <v>111</v>
      </c>
    </row>
    <row r="37" spans="1:13" ht="36.6" customHeight="1">
      <c r="A37" s="17"/>
      <c r="B37" s="18"/>
      <c r="C37" s="18"/>
      <c r="D37" s="19"/>
      <c r="E37" s="18"/>
      <c r="F37" s="6" t="s">
        <v>4</v>
      </c>
      <c r="G37" s="6" t="s">
        <v>28</v>
      </c>
      <c r="H37" s="6" t="s">
        <v>58</v>
      </c>
      <c r="I37" s="6" t="s">
        <v>7</v>
      </c>
      <c r="J37" s="6" t="s">
        <v>115</v>
      </c>
      <c r="K37" s="6" t="s">
        <v>122</v>
      </c>
      <c r="L37" s="6" t="s">
        <v>113</v>
      </c>
      <c r="M37" s="6" t="s">
        <v>107</v>
      </c>
    </row>
    <row r="38" spans="1:13" ht="36.6" customHeight="1">
      <c r="A38" s="17"/>
      <c r="B38" s="18"/>
      <c r="C38" s="18"/>
      <c r="D38" s="19"/>
      <c r="E38" s="18"/>
      <c r="F38" s="6" t="s">
        <v>4</v>
      </c>
      <c r="G38" s="6" t="s">
        <v>23</v>
      </c>
      <c r="H38" s="6" t="s">
        <v>59</v>
      </c>
      <c r="I38" s="6" t="s">
        <v>18</v>
      </c>
      <c r="J38" s="6" t="s">
        <v>112</v>
      </c>
      <c r="K38" s="6" t="s">
        <v>109</v>
      </c>
      <c r="L38" s="6" t="s">
        <v>115</v>
      </c>
      <c r="M38" s="6" t="s">
        <v>111</v>
      </c>
    </row>
    <row r="39" spans="1:13" ht="36.6" customHeight="1">
      <c r="A39" s="17"/>
      <c r="B39" s="18"/>
      <c r="C39" s="18"/>
      <c r="D39" s="19"/>
      <c r="E39" s="18"/>
      <c r="F39" s="6" t="s">
        <v>4</v>
      </c>
      <c r="G39" s="6" t="s">
        <v>5</v>
      </c>
      <c r="H39" s="6" t="s">
        <v>60</v>
      </c>
      <c r="I39" s="6" t="s">
        <v>18</v>
      </c>
      <c r="J39" s="6" t="s">
        <v>132</v>
      </c>
      <c r="K39" s="6" t="s">
        <v>105</v>
      </c>
      <c r="L39" s="6" t="s">
        <v>104</v>
      </c>
      <c r="M39" s="6" t="s">
        <v>111</v>
      </c>
    </row>
    <row r="40" spans="1:13" ht="36.6" customHeight="1">
      <c r="A40" s="17"/>
      <c r="B40" s="18"/>
      <c r="C40" s="18"/>
      <c r="D40" s="19"/>
      <c r="E40" s="18"/>
      <c r="F40" s="6" t="s">
        <v>10</v>
      </c>
      <c r="G40" s="6" t="s">
        <v>25</v>
      </c>
      <c r="H40" s="6" t="s">
        <v>61</v>
      </c>
      <c r="I40" s="6" t="s">
        <v>18</v>
      </c>
      <c r="J40" s="6" t="s">
        <v>104</v>
      </c>
      <c r="K40" s="6" t="s">
        <v>109</v>
      </c>
      <c r="L40" s="6" t="s">
        <v>104</v>
      </c>
      <c r="M40" s="6" t="s">
        <v>111</v>
      </c>
    </row>
    <row r="41" spans="1:13" ht="36.6" customHeight="1">
      <c r="A41" s="17"/>
      <c r="B41" s="18"/>
      <c r="C41" s="18"/>
      <c r="D41" s="19"/>
      <c r="E41" s="18"/>
      <c r="F41" s="6" t="s">
        <v>4</v>
      </c>
      <c r="G41" s="6" t="s">
        <v>8</v>
      </c>
      <c r="H41" s="6" t="s">
        <v>62</v>
      </c>
      <c r="I41" s="6" t="s">
        <v>18</v>
      </c>
      <c r="J41" s="6" t="s">
        <v>133</v>
      </c>
      <c r="K41" s="6" t="s">
        <v>116</v>
      </c>
      <c r="L41" s="6" t="s">
        <v>104</v>
      </c>
      <c r="M41" s="6" t="s">
        <v>111</v>
      </c>
    </row>
    <row r="42" spans="1:13" ht="25.35" customHeight="1">
      <c r="A42" s="17"/>
      <c r="B42" s="18"/>
      <c r="C42" s="18" t="s">
        <v>63</v>
      </c>
      <c r="D42" s="19">
        <v>76.930000000000007</v>
      </c>
      <c r="E42" s="18" t="s">
        <v>3</v>
      </c>
      <c r="F42" s="6" t="s">
        <v>4</v>
      </c>
      <c r="G42" s="6" t="s">
        <v>5</v>
      </c>
      <c r="H42" s="6" t="s">
        <v>6</v>
      </c>
      <c r="I42" s="6" t="s">
        <v>7</v>
      </c>
      <c r="J42" s="6" t="s">
        <v>104</v>
      </c>
      <c r="K42" s="6" t="s">
        <v>105</v>
      </c>
      <c r="L42" s="6" t="s">
        <v>106</v>
      </c>
      <c r="M42" s="6" t="s">
        <v>107</v>
      </c>
    </row>
    <row r="43" spans="1:13" ht="25.35" customHeight="1">
      <c r="A43" s="17"/>
      <c r="B43" s="18"/>
      <c r="C43" s="18"/>
      <c r="D43" s="19"/>
      <c r="E43" s="18"/>
      <c r="F43" s="6" t="s">
        <v>10</v>
      </c>
      <c r="G43" s="6" t="s">
        <v>11</v>
      </c>
      <c r="H43" s="6" t="s">
        <v>13</v>
      </c>
      <c r="I43" s="6" t="s">
        <v>14</v>
      </c>
      <c r="J43" s="6" t="s">
        <v>110</v>
      </c>
      <c r="K43" s="6" t="s">
        <v>109</v>
      </c>
      <c r="L43" s="6" t="s">
        <v>106</v>
      </c>
      <c r="M43" s="6" t="s">
        <v>111</v>
      </c>
    </row>
    <row r="44" spans="1:13" ht="89.65" customHeight="1">
      <c r="A44" s="17"/>
      <c r="B44" s="18"/>
      <c r="C44" s="18"/>
      <c r="D44" s="19"/>
      <c r="E44" s="18"/>
      <c r="F44" s="6" t="s">
        <v>4</v>
      </c>
      <c r="G44" s="6" t="s">
        <v>8</v>
      </c>
      <c r="H44" s="6" t="s">
        <v>9</v>
      </c>
      <c r="I44" s="6" t="s">
        <v>7</v>
      </c>
      <c r="J44" s="6" t="s">
        <v>108</v>
      </c>
      <c r="K44" s="6" t="s">
        <v>109</v>
      </c>
      <c r="L44" s="6" t="s">
        <v>106</v>
      </c>
      <c r="M44" s="6" t="s">
        <v>107</v>
      </c>
    </row>
    <row r="45" spans="1:13" ht="116.1" customHeight="1">
      <c r="A45" s="17"/>
      <c r="B45" s="18"/>
      <c r="C45" s="18"/>
      <c r="D45" s="19"/>
      <c r="E45" s="18"/>
      <c r="F45" s="6" t="s">
        <v>10</v>
      </c>
      <c r="G45" s="6" t="s">
        <v>11</v>
      </c>
      <c r="H45" s="6" t="s">
        <v>12</v>
      </c>
      <c r="I45" s="6" t="s">
        <v>7</v>
      </c>
      <c r="J45" s="6" t="s">
        <v>110</v>
      </c>
      <c r="K45" s="6" t="s">
        <v>109</v>
      </c>
      <c r="L45" s="6" t="s">
        <v>106</v>
      </c>
      <c r="M45" s="6" t="s">
        <v>107</v>
      </c>
    </row>
    <row r="46" spans="1:13" ht="24.2" customHeight="1">
      <c r="A46" s="17"/>
      <c r="B46" s="18"/>
      <c r="C46" s="18" t="s">
        <v>64</v>
      </c>
      <c r="D46" s="19">
        <v>20</v>
      </c>
      <c r="E46" s="18" t="s">
        <v>65</v>
      </c>
      <c r="F46" s="6" t="s">
        <v>4</v>
      </c>
      <c r="G46" s="6" t="s">
        <v>28</v>
      </c>
      <c r="H46" s="6" t="s">
        <v>29</v>
      </c>
      <c r="I46" s="6" t="s">
        <v>7</v>
      </c>
      <c r="J46" s="6" t="s">
        <v>113</v>
      </c>
      <c r="K46" s="6" t="s">
        <v>119</v>
      </c>
      <c r="L46" s="6" t="s">
        <v>104</v>
      </c>
      <c r="M46" s="6" t="s">
        <v>107</v>
      </c>
    </row>
    <row r="47" spans="1:13" ht="37.9" customHeight="1">
      <c r="A47" s="17"/>
      <c r="B47" s="18"/>
      <c r="C47" s="18"/>
      <c r="D47" s="19"/>
      <c r="E47" s="18"/>
      <c r="F47" s="6" t="s">
        <v>19</v>
      </c>
      <c r="G47" s="6" t="s">
        <v>20</v>
      </c>
      <c r="H47" s="6" t="s">
        <v>39</v>
      </c>
      <c r="I47" s="6" t="s">
        <v>18</v>
      </c>
      <c r="J47" s="6" t="s">
        <v>134</v>
      </c>
      <c r="K47" s="6" t="s">
        <v>109</v>
      </c>
      <c r="L47" s="6" t="s">
        <v>104</v>
      </c>
      <c r="M47" s="6" t="s">
        <v>111</v>
      </c>
    </row>
    <row r="48" spans="1:13" ht="25.35" customHeight="1">
      <c r="A48" s="17"/>
      <c r="B48" s="18"/>
      <c r="C48" s="18"/>
      <c r="D48" s="19"/>
      <c r="E48" s="18"/>
      <c r="F48" s="6" t="s">
        <v>10</v>
      </c>
      <c r="G48" s="6" t="s">
        <v>25</v>
      </c>
      <c r="H48" s="6" t="s">
        <v>66</v>
      </c>
      <c r="I48" s="6" t="s">
        <v>18</v>
      </c>
      <c r="J48" s="6" t="s">
        <v>104</v>
      </c>
      <c r="K48" s="6" t="s">
        <v>109</v>
      </c>
      <c r="L48" s="6" t="s">
        <v>104</v>
      </c>
      <c r="M48" s="6" t="s">
        <v>111</v>
      </c>
    </row>
    <row r="49" spans="1:13" ht="25.35" customHeight="1">
      <c r="A49" s="17"/>
      <c r="B49" s="18"/>
      <c r="C49" s="18"/>
      <c r="D49" s="19"/>
      <c r="E49" s="18"/>
      <c r="F49" s="6" t="s">
        <v>4</v>
      </c>
      <c r="G49" s="6" t="s">
        <v>5</v>
      </c>
      <c r="H49" s="6" t="s">
        <v>67</v>
      </c>
      <c r="I49" s="6" t="s">
        <v>18</v>
      </c>
      <c r="J49" s="6" t="s">
        <v>132</v>
      </c>
      <c r="K49" s="6" t="s">
        <v>135</v>
      </c>
      <c r="L49" s="6" t="s">
        <v>129</v>
      </c>
      <c r="M49" s="6" t="s">
        <v>111</v>
      </c>
    </row>
    <row r="50" spans="1:13" ht="24.2" customHeight="1">
      <c r="A50" s="17"/>
      <c r="B50" s="18"/>
      <c r="C50" s="18"/>
      <c r="D50" s="19"/>
      <c r="E50" s="18"/>
      <c r="F50" s="6" t="s">
        <v>4</v>
      </c>
      <c r="G50" s="6" t="s">
        <v>23</v>
      </c>
      <c r="H50" s="6" t="s">
        <v>68</v>
      </c>
      <c r="I50" s="6" t="s">
        <v>7</v>
      </c>
      <c r="J50" s="6" t="s">
        <v>113</v>
      </c>
      <c r="K50" s="6" t="s">
        <v>116</v>
      </c>
      <c r="L50" s="6" t="s">
        <v>104</v>
      </c>
      <c r="M50" s="6" t="s">
        <v>107</v>
      </c>
    </row>
    <row r="51" spans="1:13" ht="24.2" customHeight="1">
      <c r="A51" s="17"/>
      <c r="B51" s="18"/>
      <c r="C51" s="18"/>
      <c r="D51" s="19"/>
      <c r="E51" s="18"/>
      <c r="F51" s="6" t="s">
        <v>4</v>
      </c>
      <c r="G51" s="6" t="s">
        <v>8</v>
      </c>
      <c r="H51" s="6" t="s">
        <v>43</v>
      </c>
      <c r="I51" s="6" t="s">
        <v>18</v>
      </c>
      <c r="J51" s="6" t="s">
        <v>110</v>
      </c>
      <c r="K51" s="6" t="s">
        <v>109</v>
      </c>
      <c r="L51" s="6" t="s">
        <v>104</v>
      </c>
      <c r="M51" s="6" t="s">
        <v>111</v>
      </c>
    </row>
    <row r="52" spans="1:13" ht="37.9" customHeight="1">
      <c r="A52" s="17"/>
      <c r="B52" s="18"/>
      <c r="C52" s="18" t="s">
        <v>69</v>
      </c>
      <c r="D52" s="19">
        <v>5.46</v>
      </c>
      <c r="E52" s="18" t="s">
        <v>70</v>
      </c>
      <c r="F52" s="6" t="s">
        <v>19</v>
      </c>
      <c r="G52" s="6" t="s">
        <v>20</v>
      </c>
      <c r="H52" s="6" t="s">
        <v>71</v>
      </c>
      <c r="I52" s="6" t="s">
        <v>18</v>
      </c>
      <c r="J52" s="6" t="s">
        <v>110</v>
      </c>
      <c r="K52" s="6" t="s">
        <v>109</v>
      </c>
      <c r="L52" s="6" t="s">
        <v>104</v>
      </c>
      <c r="M52" s="6" t="s">
        <v>111</v>
      </c>
    </row>
    <row r="53" spans="1:13" ht="24.2" customHeight="1">
      <c r="A53" s="17"/>
      <c r="B53" s="18"/>
      <c r="C53" s="18"/>
      <c r="D53" s="19"/>
      <c r="E53" s="18"/>
      <c r="F53" s="6" t="s">
        <v>4</v>
      </c>
      <c r="G53" s="6" t="s">
        <v>5</v>
      </c>
      <c r="H53" s="6" t="s">
        <v>72</v>
      </c>
      <c r="I53" s="6" t="s">
        <v>18</v>
      </c>
      <c r="J53" s="6" t="s">
        <v>136</v>
      </c>
      <c r="K53" s="6" t="s">
        <v>137</v>
      </c>
      <c r="L53" s="6" t="s">
        <v>129</v>
      </c>
      <c r="M53" s="6" t="s">
        <v>111</v>
      </c>
    </row>
    <row r="54" spans="1:13" ht="24.2" customHeight="1">
      <c r="A54" s="17"/>
      <c r="B54" s="18"/>
      <c r="C54" s="18"/>
      <c r="D54" s="19"/>
      <c r="E54" s="18"/>
      <c r="F54" s="6" t="s">
        <v>4</v>
      </c>
      <c r="G54" s="6" t="s">
        <v>28</v>
      </c>
      <c r="H54" s="6" t="s">
        <v>29</v>
      </c>
      <c r="I54" s="6" t="s">
        <v>7</v>
      </c>
      <c r="J54" s="6" t="s">
        <v>138</v>
      </c>
      <c r="K54" s="6" t="s">
        <v>122</v>
      </c>
      <c r="L54" s="6" t="s">
        <v>104</v>
      </c>
      <c r="M54" s="6" t="s">
        <v>107</v>
      </c>
    </row>
    <row r="55" spans="1:13" ht="25.35" customHeight="1">
      <c r="A55" s="17"/>
      <c r="B55" s="18"/>
      <c r="C55" s="18"/>
      <c r="D55" s="19"/>
      <c r="E55" s="18"/>
      <c r="F55" s="6" t="s">
        <v>10</v>
      </c>
      <c r="G55" s="6" t="s">
        <v>25</v>
      </c>
      <c r="H55" s="6" t="s">
        <v>73</v>
      </c>
      <c r="I55" s="6" t="s">
        <v>27</v>
      </c>
      <c r="J55" s="6" t="s">
        <v>123</v>
      </c>
      <c r="K55" s="6"/>
      <c r="L55" s="6" t="s">
        <v>104</v>
      </c>
      <c r="M55" s="6" t="s">
        <v>111</v>
      </c>
    </row>
    <row r="56" spans="1:13" ht="24.2" customHeight="1">
      <c r="A56" s="17"/>
      <c r="B56" s="18"/>
      <c r="C56" s="18"/>
      <c r="D56" s="19"/>
      <c r="E56" s="18"/>
      <c r="F56" s="6" t="s">
        <v>4</v>
      </c>
      <c r="G56" s="6" t="s">
        <v>23</v>
      </c>
      <c r="H56" s="6" t="s">
        <v>68</v>
      </c>
      <c r="I56" s="6" t="s">
        <v>7</v>
      </c>
      <c r="J56" s="6" t="s">
        <v>115</v>
      </c>
      <c r="K56" s="6" t="s">
        <v>116</v>
      </c>
      <c r="L56" s="6" t="s">
        <v>104</v>
      </c>
      <c r="M56" s="6" t="s">
        <v>107</v>
      </c>
    </row>
    <row r="57" spans="1:13" ht="24.2" customHeight="1">
      <c r="A57" s="17"/>
      <c r="B57" s="18"/>
      <c r="C57" s="18"/>
      <c r="D57" s="19"/>
      <c r="E57" s="18"/>
      <c r="F57" s="6" t="s">
        <v>4</v>
      </c>
      <c r="G57" s="6" t="s">
        <v>8</v>
      </c>
      <c r="H57" s="6" t="s">
        <v>43</v>
      </c>
      <c r="I57" s="6" t="s">
        <v>14</v>
      </c>
      <c r="J57" s="6" t="s">
        <v>110</v>
      </c>
      <c r="K57" s="6" t="s">
        <v>109</v>
      </c>
      <c r="L57" s="6" t="s">
        <v>104</v>
      </c>
      <c r="M57" s="6" t="s">
        <v>111</v>
      </c>
    </row>
    <row r="58" spans="1:13" ht="25.35" customHeight="1">
      <c r="A58" s="17"/>
      <c r="B58" s="18"/>
      <c r="C58" s="6" t="s">
        <v>74</v>
      </c>
      <c r="D58" s="8">
        <v>200</v>
      </c>
      <c r="E58" s="6" t="s">
        <v>75</v>
      </c>
      <c r="F58" s="6" t="s">
        <v>19</v>
      </c>
      <c r="G58" s="6" t="s">
        <v>76</v>
      </c>
      <c r="H58" s="6" t="s">
        <v>77</v>
      </c>
      <c r="I58" s="6" t="s">
        <v>18</v>
      </c>
      <c r="J58" s="6" t="s">
        <v>114</v>
      </c>
      <c r="K58" s="6" t="s">
        <v>109</v>
      </c>
      <c r="L58" s="6" t="s">
        <v>134</v>
      </c>
      <c r="M58" s="6" t="s">
        <v>111</v>
      </c>
    </row>
    <row r="59" spans="1:13" ht="37.9" customHeight="1">
      <c r="A59" s="17"/>
      <c r="B59" s="18"/>
      <c r="C59" s="6" t="s">
        <v>78</v>
      </c>
      <c r="D59" s="8">
        <v>250</v>
      </c>
      <c r="E59" s="6" t="s">
        <v>79</v>
      </c>
      <c r="F59" s="6" t="s">
        <v>19</v>
      </c>
      <c r="G59" s="6" t="s">
        <v>20</v>
      </c>
      <c r="H59" s="6" t="s">
        <v>77</v>
      </c>
      <c r="I59" s="6" t="s">
        <v>18</v>
      </c>
      <c r="J59" s="6" t="s">
        <v>114</v>
      </c>
      <c r="K59" s="6" t="s">
        <v>109</v>
      </c>
      <c r="L59" s="6" t="s">
        <v>134</v>
      </c>
      <c r="M59" s="6" t="s">
        <v>111</v>
      </c>
    </row>
    <row r="60" spans="1:13" ht="25.35" customHeight="1">
      <c r="A60" s="17"/>
      <c r="B60" s="18"/>
      <c r="C60" s="18" t="s">
        <v>80</v>
      </c>
      <c r="D60" s="19">
        <v>50</v>
      </c>
      <c r="E60" s="18" t="s">
        <v>81</v>
      </c>
      <c r="F60" s="6" t="s">
        <v>4</v>
      </c>
      <c r="G60" s="6" t="s">
        <v>8</v>
      </c>
      <c r="H60" s="6" t="s">
        <v>82</v>
      </c>
      <c r="I60" s="6" t="s">
        <v>14</v>
      </c>
      <c r="J60" s="6" t="s">
        <v>110</v>
      </c>
      <c r="K60" s="6" t="s">
        <v>109</v>
      </c>
      <c r="L60" s="6" t="s">
        <v>104</v>
      </c>
      <c r="M60" s="6" t="s">
        <v>111</v>
      </c>
    </row>
    <row r="61" spans="1:13" ht="37.9" customHeight="1">
      <c r="A61" s="17"/>
      <c r="B61" s="18"/>
      <c r="C61" s="18"/>
      <c r="D61" s="19"/>
      <c r="E61" s="18"/>
      <c r="F61" s="6" t="s">
        <v>19</v>
      </c>
      <c r="G61" s="6" t="s">
        <v>20</v>
      </c>
      <c r="H61" s="6" t="s">
        <v>83</v>
      </c>
      <c r="I61" s="6" t="s">
        <v>7</v>
      </c>
      <c r="J61" s="6" t="s">
        <v>114</v>
      </c>
      <c r="K61" s="6" t="s">
        <v>109</v>
      </c>
      <c r="L61" s="6" t="s">
        <v>139</v>
      </c>
      <c r="M61" s="6" t="s">
        <v>107</v>
      </c>
    </row>
    <row r="62" spans="1:13" ht="37.9" customHeight="1">
      <c r="A62" s="17"/>
      <c r="B62" s="18"/>
      <c r="C62" s="18"/>
      <c r="D62" s="19"/>
      <c r="E62" s="18"/>
      <c r="F62" s="6" t="s">
        <v>4</v>
      </c>
      <c r="G62" s="6" t="s">
        <v>28</v>
      </c>
      <c r="H62" s="6" t="s">
        <v>84</v>
      </c>
      <c r="I62" s="6" t="s">
        <v>7</v>
      </c>
      <c r="J62" s="6" t="s">
        <v>140</v>
      </c>
      <c r="K62" s="6" t="s">
        <v>141</v>
      </c>
      <c r="L62" s="6" t="s">
        <v>104</v>
      </c>
      <c r="M62" s="6" t="s">
        <v>107</v>
      </c>
    </row>
    <row r="63" spans="1:13" ht="37.9" customHeight="1">
      <c r="A63" s="17"/>
      <c r="B63" s="18"/>
      <c r="C63" s="18"/>
      <c r="D63" s="19"/>
      <c r="E63" s="18"/>
      <c r="F63" s="6" t="s">
        <v>4</v>
      </c>
      <c r="G63" s="6" t="s">
        <v>23</v>
      </c>
      <c r="H63" s="6" t="s">
        <v>85</v>
      </c>
      <c r="I63" s="6" t="s">
        <v>7</v>
      </c>
      <c r="J63" s="6" t="s">
        <v>115</v>
      </c>
      <c r="K63" s="6" t="s">
        <v>116</v>
      </c>
      <c r="L63" s="6" t="s">
        <v>104</v>
      </c>
      <c r="M63" s="6" t="s">
        <v>107</v>
      </c>
    </row>
    <row r="64" spans="1:13" ht="37.9" customHeight="1">
      <c r="A64" s="17"/>
      <c r="B64" s="18"/>
      <c r="C64" s="18"/>
      <c r="D64" s="19"/>
      <c r="E64" s="18"/>
      <c r="F64" s="6" t="s">
        <v>19</v>
      </c>
      <c r="G64" s="6" t="s">
        <v>20</v>
      </c>
      <c r="H64" s="6" t="s">
        <v>86</v>
      </c>
      <c r="I64" s="6" t="s">
        <v>18</v>
      </c>
      <c r="J64" s="6" t="s">
        <v>114</v>
      </c>
      <c r="K64" s="6" t="s">
        <v>109</v>
      </c>
      <c r="L64" s="6" t="s">
        <v>104</v>
      </c>
      <c r="M64" s="6" t="s">
        <v>111</v>
      </c>
    </row>
    <row r="65" spans="1:13" ht="25.35" customHeight="1">
      <c r="A65" s="17"/>
      <c r="B65" s="18"/>
      <c r="C65" s="18"/>
      <c r="D65" s="19"/>
      <c r="E65" s="18"/>
      <c r="F65" s="6" t="s">
        <v>4</v>
      </c>
      <c r="G65" s="6" t="s">
        <v>5</v>
      </c>
      <c r="H65" s="6" t="s">
        <v>87</v>
      </c>
      <c r="I65" s="6" t="s">
        <v>18</v>
      </c>
      <c r="J65" s="6" t="s">
        <v>142</v>
      </c>
      <c r="K65" s="6" t="s">
        <v>105</v>
      </c>
      <c r="L65" s="6" t="s">
        <v>104</v>
      </c>
      <c r="M65" s="6" t="s">
        <v>111</v>
      </c>
    </row>
    <row r="66" spans="1:13" ht="25.35" customHeight="1">
      <c r="A66" s="17"/>
      <c r="B66" s="18"/>
      <c r="C66" s="18"/>
      <c r="D66" s="19"/>
      <c r="E66" s="18"/>
      <c r="F66" s="6" t="s">
        <v>10</v>
      </c>
      <c r="G66" s="6" t="s">
        <v>25</v>
      </c>
      <c r="H66" s="6" t="s">
        <v>88</v>
      </c>
      <c r="I66" s="6" t="s">
        <v>18</v>
      </c>
      <c r="J66" s="6" t="s">
        <v>104</v>
      </c>
      <c r="K66" s="6" t="s">
        <v>109</v>
      </c>
      <c r="L66" s="6" t="s">
        <v>129</v>
      </c>
      <c r="M66" s="6" t="s">
        <v>111</v>
      </c>
    </row>
    <row r="67" spans="1:13" ht="25.35" customHeight="1">
      <c r="A67" s="17"/>
      <c r="B67" s="18"/>
      <c r="C67" s="18" t="s">
        <v>89</v>
      </c>
      <c r="D67" s="19">
        <v>10.8</v>
      </c>
      <c r="E67" s="18" t="s">
        <v>3</v>
      </c>
      <c r="F67" s="6" t="s">
        <v>10</v>
      </c>
      <c r="G67" s="6" t="s">
        <v>11</v>
      </c>
      <c r="H67" s="6" t="s">
        <v>13</v>
      </c>
      <c r="I67" s="6" t="s">
        <v>14</v>
      </c>
      <c r="J67" s="6" t="s">
        <v>110</v>
      </c>
      <c r="K67" s="6" t="s">
        <v>109</v>
      </c>
      <c r="L67" s="6" t="s">
        <v>106</v>
      </c>
      <c r="M67" s="6" t="s">
        <v>111</v>
      </c>
    </row>
    <row r="68" spans="1:13" ht="25.35" customHeight="1">
      <c r="A68" s="17"/>
      <c r="B68" s="18"/>
      <c r="C68" s="18"/>
      <c r="D68" s="19"/>
      <c r="E68" s="18"/>
      <c r="F68" s="6" t="s">
        <v>4</v>
      </c>
      <c r="G68" s="6" t="s">
        <v>5</v>
      </c>
      <c r="H68" s="6" t="s">
        <v>6</v>
      </c>
      <c r="I68" s="6" t="s">
        <v>7</v>
      </c>
      <c r="J68" s="6" t="s">
        <v>104</v>
      </c>
      <c r="K68" s="6" t="s">
        <v>105</v>
      </c>
      <c r="L68" s="6" t="s">
        <v>106</v>
      </c>
      <c r="M68" s="6" t="s">
        <v>107</v>
      </c>
    </row>
    <row r="69" spans="1:13" ht="89.65" customHeight="1">
      <c r="A69" s="17"/>
      <c r="B69" s="18"/>
      <c r="C69" s="18"/>
      <c r="D69" s="19"/>
      <c r="E69" s="18"/>
      <c r="F69" s="6" t="s">
        <v>4</v>
      </c>
      <c r="G69" s="6" t="s">
        <v>8</v>
      </c>
      <c r="H69" s="6" t="s">
        <v>9</v>
      </c>
      <c r="I69" s="6" t="s">
        <v>7</v>
      </c>
      <c r="J69" s="6" t="s">
        <v>108</v>
      </c>
      <c r="K69" s="6" t="s">
        <v>109</v>
      </c>
      <c r="L69" s="6" t="s">
        <v>106</v>
      </c>
      <c r="M69" s="6" t="s">
        <v>107</v>
      </c>
    </row>
    <row r="70" spans="1:13" ht="116.1" customHeight="1">
      <c r="A70" s="17"/>
      <c r="B70" s="18"/>
      <c r="C70" s="18"/>
      <c r="D70" s="19"/>
      <c r="E70" s="18"/>
      <c r="F70" s="6" t="s">
        <v>10</v>
      </c>
      <c r="G70" s="6" t="s">
        <v>11</v>
      </c>
      <c r="H70" s="6" t="s">
        <v>12</v>
      </c>
      <c r="I70" s="6" t="s">
        <v>7</v>
      </c>
      <c r="J70" s="6" t="s">
        <v>110</v>
      </c>
      <c r="K70" s="6" t="s">
        <v>109</v>
      </c>
      <c r="L70" s="6" t="s">
        <v>106</v>
      </c>
      <c r="M70" s="6" t="s">
        <v>107</v>
      </c>
    </row>
  </sheetData>
  <mergeCells count="38">
    <mergeCell ref="B2:M2"/>
    <mergeCell ref="B3:E3"/>
    <mergeCell ref="K3:M3"/>
    <mergeCell ref="C52:C57"/>
    <mergeCell ref="D52:D57"/>
    <mergeCell ref="E52:E57"/>
    <mergeCell ref="C60:C66"/>
    <mergeCell ref="D60:D66"/>
    <mergeCell ref="E60:E66"/>
    <mergeCell ref="C42:C45"/>
    <mergeCell ref="D42:D45"/>
    <mergeCell ref="E42:E45"/>
    <mergeCell ref="C46:C51"/>
    <mergeCell ref="D46:D51"/>
    <mergeCell ref="E46:E51"/>
    <mergeCell ref="A6:A70"/>
    <mergeCell ref="B6:B70"/>
    <mergeCell ref="C6:C9"/>
    <mergeCell ref="D6:D9"/>
    <mergeCell ref="E6:E9"/>
    <mergeCell ref="C10:C16"/>
    <mergeCell ref="D10:D16"/>
    <mergeCell ref="E10:E16"/>
    <mergeCell ref="C17:C23"/>
    <mergeCell ref="D17:D23"/>
    <mergeCell ref="E17:E23"/>
    <mergeCell ref="C24:C29"/>
    <mergeCell ref="D24:D29"/>
    <mergeCell ref="E24:E29"/>
    <mergeCell ref="C30:C35"/>
    <mergeCell ref="D30:D35"/>
    <mergeCell ref="E30:E35"/>
    <mergeCell ref="C36:C41"/>
    <mergeCell ref="D36:D41"/>
    <mergeCell ref="E36:E41"/>
    <mergeCell ref="C67:C70"/>
    <mergeCell ref="D67:D70"/>
    <mergeCell ref="E67:E70"/>
  </mergeCells>
  <phoneticPr fontId="8" type="noConversion"/>
  <printOptions horizontalCentered="1"/>
  <pageMargins left="0.75" right="0.75" top="0.26899999380111694" bottom="0.26899999380111694" header="0" footer="0.23600000143051147"/>
  <pageSetup paperSize="9" orientation="landscape" r:id="rId1"/>
  <headerFooter>
    <oddFooter>&amp;C&amp;"Hiragino Sans GB,Plain"&amp;9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tabSelected="1" topLeftCell="A10" workbookViewId="0">
      <selection activeCell="G14" sqref="G14"/>
    </sheetView>
  </sheetViews>
  <sheetFormatPr defaultColWidth="9" defaultRowHeight="14.25"/>
  <cols>
    <col min="1" max="1" width="9" style="11" customWidth="1"/>
    <col min="2" max="3" width="12.25" style="11" customWidth="1"/>
    <col min="4" max="4" width="7" style="11" customWidth="1"/>
    <col min="5" max="5" width="31.5" style="11" customWidth="1"/>
    <col min="6" max="8" width="13.5" style="11" customWidth="1"/>
    <col min="9" max="9" width="9" style="11"/>
    <col min="10" max="10" width="12.75" style="11" customWidth="1"/>
    <col min="11" max="12" width="10.5" style="11" customWidth="1"/>
    <col min="13" max="16384" width="9" style="11"/>
  </cols>
  <sheetData>
    <row r="1" spans="1:12" s="10" customFormat="1" ht="16.5" customHeight="1">
      <c r="A1" s="9" t="s">
        <v>143</v>
      </c>
      <c r="B1" s="9"/>
      <c r="C1" s="9"/>
      <c r="D1" s="9"/>
    </row>
    <row r="2" spans="1:12" ht="23.25" customHeight="1">
      <c r="A2" s="30" t="s">
        <v>144</v>
      </c>
      <c r="B2" s="30"/>
      <c r="C2" s="30"/>
      <c r="D2" s="30"/>
      <c r="E2" s="30"/>
      <c r="F2" s="30"/>
      <c r="G2" s="30"/>
      <c r="H2" s="30"/>
    </row>
    <row r="3" spans="1:12" ht="18" customHeight="1">
      <c r="A3" s="31" t="s">
        <v>145</v>
      </c>
      <c r="B3" s="31"/>
      <c r="C3" s="31"/>
      <c r="D3" s="31"/>
      <c r="E3" s="31"/>
      <c r="F3" s="31"/>
      <c r="G3" s="31"/>
      <c r="H3" s="31"/>
    </row>
    <row r="4" spans="1:12" s="10" customFormat="1" ht="17.25" customHeight="1">
      <c r="A4" s="12"/>
      <c r="B4" s="12"/>
      <c r="C4" s="12"/>
      <c r="D4" s="12"/>
    </row>
    <row r="5" spans="1:12" ht="21.95" customHeight="1">
      <c r="A5" s="23" t="s">
        <v>146</v>
      </c>
      <c r="B5" s="23"/>
      <c r="C5" s="23"/>
      <c r="D5" s="23" t="str">
        <f>+'[1]专项4-扶贫资金'!D6:G6</f>
        <v>广元市应急管理局</v>
      </c>
      <c r="E5" s="23"/>
      <c r="F5" s="23"/>
      <c r="G5" s="23"/>
      <c r="H5" s="23"/>
    </row>
    <row r="6" spans="1:12" ht="21.95" customHeight="1">
      <c r="A6" s="23" t="s">
        <v>147</v>
      </c>
      <c r="B6" s="23" t="s">
        <v>148</v>
      </c>
      <c r="C6" s="23"/>
      <c r="D6" s="24" t="s">
        <v>149</v>
      </c>
      <c r="E6" s="24"/>
      <c r="F6" s="24" t="s">
        <v>150</v>
      </c>
      <c r="G6" s="24"/>
      <c r="H6" s="24"/>
    </row>
    <row r="7" spans="1:12" ht="21.95" customHeight="1">
      <c r="A7" s="23"/>
      <c r="B7" s="23"/>
      <c r="C7" s="23"/>
      <c r="D7" s="24"/>
      <c r="E7" s="24"/>
      <c r="F7" s="13" t="s">
        <v>151</v>
      </c>
      <c r="G7" s="13" t="s">
        <v>152</v>
      </c>
      <c r="H7" s="13" t="s">
        <v>153</v>
      </c>
    </row>
    <row r="8" spans="1:12" ht="59.25" customHeight="1">
      <c r="A8" s="23"/>
      <c r="B8" s="23" t="s">
        <v>154</v>
      </c>
      <c r="C8" s="23"/>
      <c r="D8" s="23" t="s">
        <v>155</v>
      </c>
      <c r="E8" s="23"/>
      <c r="F8" s="14">
        <f>G8+H8</f>
        <v>1000</v>
      </c>
      <c r="G8" s="14">
        <v>1000</v>
      </c>
      <c r="H8" s="14"/>
      <c r="K8" s="15"/>
      <c r="L8" s="16"/>
    </row>
    <row r="9" spans="1:12" ht="81.75" customHeight="1">
      <c r="A9" s="23"/>
      <c r="B9" s="23" t="s">
        <v>156</v>
      </c>
      <c r="C9" s="23"/>
      <c r="D9" s="23" t="s">
        <v>157</v>
      </c>
      <c r="E9" s="23"/>
      <c r="F9" s="14">
        <f t="shared" ref="F9:F13" si="0">G9+H9</f>
        <v>1200</v>
      </c>
      <c r="G9" s="14">
        <v>1200</v>
      </c>
      <c r="H9" s="14"/>
    </row>
    <row r="10" spans="1:12" ht="38.450000000000003" customHeight="1">
      <c r="A10" s="23"/>
      <c r="B10" s="23" t="s">
        <v>158</v>
      </c>
      <c r="C10" s="23"/>
      <c r="D10" s="23" t="s">
        <v>159</v>
      </c>
      <c r="E10" s="23"/>
      <c r="F10" s="14">
        <f t="shared" si="0"/>
        <v>900</v>
      </c>
      <c r="G10" s="14">
        <v>900</v>
      </c>
      <c r="H10" s="14"/>
    </row>
    <row r="11" spans="1:12" ht="53.25" customHeight="1">
      <c r="A11" s="23"/>
      <c r="B11" s="23" t="s">
        <v>160</v>
      </c>
      <c r="C11" s="23"/>
      <c r="D11" s="23" t="s">
        <v>161</v>
      </c>
      <c r="E11" s="23"/>
      <c r="F11" s="14">
        <f t="shared" si="0"/>
        <v>500</v>
      </c>
      <c r="G11" s="14">
        <v>500</v>
      </c>
      <c r="H11" s="14"/>
    </row>
    <row r="12" spans="1:12" ht="41.25" customHeight="1">
      <c r="A12" s="23"/>
      <c r="B12" s="23" t="s">
        <v>162</v>
      </c>
      <c r="C12" s="23"/>
      <c r="D12" s="23" t="s">
        <v>163</v>
      </c>
      <c r="E12" s="23"/>
      <c r="F12" s="14">
        <f t="shared" si="0"/>
        <v>248.18</v>
      </c>
      <c r="G12" s="14">
        <v>248.18</v>
      </c>
      <c r="H12" s="14"/>
    </row>
    <row r="13" spans="1:12" ht="46.5" customHeight="1">
      <c r="A13" s="23"/>
      <c r="B13" s="23" t="s">
        <v>164</v>
      </c>
      <c r="C13" s="23"/>
      <c r="D13" s="23" t="s">
        <v>165</v>
      </c>
      <c r="E13" s="23"/>
      <c r="F13" s="14">
        <f t="shared" si="0"/>
        <v>550</v>
      </c>
      <c r="G13" s="14">
        <f>1000-450-450</f>
        <v>100</v>
      </c>
      <c r="H13" s="14">
        <v>450</v>
      </c>
    </row>
    <row r="14" spans="1:12" ht="21.95" customHeight="1">
      <c r="A14" s="23"/>
      <c r="B14" s="23" t="s">
        <v>166</v>
      </c>
      <c r="C14" s="23"/>
      <c r="D14" s="23"/>
      <c r="E14" s="24"/>
      <c r="F14" s="14">
        <f>SUM(F8:F13)</f>
        <v>4398.18</v>
      </c>
      <c r="G14" s="14">
        <f>SUM(G8:G13)</f>
        <v>3948.18</v>
      </c>
      <c r="H14" s="14">
        <f>SUM(H8:H13)</f>
        <v>450</v>
      </c>
    </row>
    <row r="15" spans="1:12" ht="48" customHeight="1">
      <c r="A15" s="13" t="s">
        <v>167</v>
      </c>
      <c r="B15" s="23" t="s">
        <v>168</v>
      </c>
      <c r="C15" s="24"/>
      <c r="D15" s="24"/>
      <c r="E15" s="24"/>
      <c r="F15" s="24"/>
      <c r="G15" s="24"/>
      <c r="H15" s="24"/>
    </row>
    <row r="16" spans="1:12" ht="33.75" customHeight="1">
      <c r="A16" s="23" t="s">
        <v>169</v>
      </c>
      <c r="B16" s="13" t="s">
        <v>96</v>
      </c>
      <c r="C16" s="24" t="s">
        <v>97</v>
      </c>
      <c r="D16" s="24"/>
      <c r="E16" s="24" t="s">
        <v>98</v>
      </c>
      <c r="F16" s="26"/>
      <c r="G16" s="23" t="s">
        <v>170</v>
      </c>
      <c r="H16" s="24"/>
    </row>
    <row r="17" spans="1:8" ht="35.25" customHeight="1">
      <c r="A17" s="23"/>
      <c r="B17" s="23" t="s">
        <v>171</v>
      </c>
      <c r="C17" s="24" t="s">
        <v>172</v>
      </c>
      <c r="D17" s="24"/>
      <c r="E17" s="25" t="s">
        <v>173</v>
      </c>
      <c r="F17" s="26"/>
      <c r="G17" s="23" t="s">
        <v>174</v>
      </c>
      <c r="H17" s="24"/>
    </row>
    <row r="18" spans="1:8" ht="37.5" customHeight="1">
      <c r="A18" s="23"/>
      <c r="B18" s="23"/>
      <c r="C18" s="24"/>
      <c r="D18" s="24"/>
      <c r="E18" s="25" t="s">
        <v>175</v>
      </c>
      <c r="F18" s="26"/>
      <c r="G18" s="27" t="s">
        <v>176</v>
      </c>
      <c r="H18" s="28"/>
    </row>
    <row r="19" spans="1:8" ht="29.25" customHeight="1">
      <c r="A19" s="23"/>
      <c r="B19" s="23"/>
      <c r="C19" s="24"/>
      <c r="D19" s="24"/>
      <c r="E19" s="25" t="s">
        <v>177</v>
      </c>
      <c r="F19" s="26"/>
      <c r="G19" s="27" t="s">
        <v>176</v>
      </c>
      <c r="H19" s="28"/>
    </row>
    <row r="20" spans="1:8" ht="39.75" customHeight="1">
      <c r="A20" s="23" t="s">
        <v>169</v>
      </c>
      <c r="B20" s="23" t="s">
        <v>171</v>
      </c>
      <c r="C20" s="23" t="s">
        <v>178</v>
      </c>
      <c r="D20" s="23"/>
      <c r="E20" s="25" t="s">
        <v>179</v>
      </c>
      <c r="F20" s="26"/>
      <c r="G20" s="23" t="s">
        <v>180</v>
      </c>
      <c r="H20" s="24"/>
    </row>
    <row r="21" spans="1:8" ht="32.25" customHeight="1">
      <c r="A21" s="24"/>
      <c r="B21" s="24"/>
      <c r="C21" s="23"/>
      <c r="D21" s="23"/>
      <c r="E21" s="25" t="s">
        <v>181</v>
      </c>
      <c r="F21" s="25"/>
      <c r="G21" s="29" t="s">
        <v>182</v>
      </c>
      <c r="H21" s="23"/>
    </row>
    <row r="22" spans="1:8" ht="32.25" customHeight="1">
      <c r="A22" s="24"/>
      <c r="B22" s="24"/>
      <c r="C22" s="23"/>
      <c r="D22" s="23"/>
      <c r="E22" s="25" t="s">
        <v>183</v>
      </c>
      <c r="F22" s="25"/>
      <c r="G22" s="23" t="s">
        <v>184</v>
      </c>
      <c r="H22" s="23"/>
    </row>
    <row r="23" spans="1:8" ht="32.25" customHeight="1">
      <c r="A23" s="24"/>
      <c r="B23" s="24"/>
      <c r="C23" s="23"/>
      <c r="D23" s="23"/>
      <c r="E23" s="25" t="s">
        <v>185</v>
      </c>
      <c r="F23" s="25"/>
      <c r="G23" s="29">
        <v>1</v>
      </c>
      <c r="H23" s="23"/>
    </row>
    <row r="24" spans="1:8" ht="32.25" customHeight="1">
      <c r="A24" s="24"/>
      <c r="B24" s="24"/>
      <c r="C24" s="23"/>
      <c r="D24" s="23"/>
      <c r="E24" s="25" t="s">
        <v>186</v>
      </c>
      <c r="F24" s="25"/>
      <c r="G24" s="29">
        <v>1</v>
      </c>
      <c r="H24" s="23"/>
    </row>
    <row r="25" spans="1:8" ht="21.95" customHeight="1">
      <c r="A25" s="24"/>
      <c r="B25" s="24"/>
      <c r="C25" s="23" t="s">
        <v>187</v>
      </c>
      <c r="D25" s="23"/>
      <c r="E25" s="25" t="s">
        <v>188</v>
      </c>
      <c r="F25" s="26"/>
      <c r="G25" s="27" t="s">
        <v>189</v>
      </c>
      <c r="H25" s="27"/>
    </row>
    <row r="26" spans="1:8" ht="21.95" customHeight="1">
      <c r="A26" s="23" t="s">
        <v>169</v>
      </c>
      <c r="B26" s="23" t="s">
        <v>171</v>
      </c>
      <c r="C26" s="23" t="s">
        <v>190</v>
      </c>
      <c r="D26" s="23"/>
      <c r="E26" s="25" t="s">
        <v>191</v>
      </c>
      <c r="F26" s="26"/>
      <c r="G26" s="23" t="s">
        <v>180</v>
      </c>
      <c r="H26" s="24"/>
    </row>
    <row r="27" spans="1:8" ht="21.95" customHeight="1">
      <c r="A27" s="24"/>
      <c r="B27" s="24"/>
      <c r="C27" s="23"/>
      <c r="D27" s="23"/>
      <c r="E27" s="25" t="s">
        <v>192</v>
      </c>
      <c r="F27" s="26"/>
      <c r="G27" s="23" t="s">
        <v>193</v>
      </c>
      <c r="H27" s="24"/>
    </row>
    <row r="28" spans="1:8" ht="30" customHeight="1">
      <c r="A28" s="24"/>
      <c r="B28" s="24" t="s">
        <v>194</v>
      </c>
      <c r="C28" s="23" t="s">
        <v>195</v>
      </c>
      <c r="D28" s="23"/>
      <c r="E28" s="25" t="s">
        <v>196</v>
      </c>
      <c r="F28" s="26"/>
      <c r="G28" s="23" t="s">
        <v>197</v>
      </c>
      <c r="H28" s="24"/>
    </row>
    <row r="29" spans="1:8" ht="37.15" customHeight="1">
      <c r="A29" s="24"/>
      <c r="B29" s="24"/>
      <c r="C29" s="23" t="s">
        <v>198</v>
      </c>
      <c r="D29" s="23"/>
      <c r="E29" s="25" t="s">
        <v>199</v>
      </c>
      <c r="F29" s="26"/>
      <c r="G29" s="27" t="s">
        <v>200</v>
      </c>
      <c r="H29" s="28"/>
    </row>
    <row r="30" spans="1:8" ht="21.95" customHeight="1">
      <c r="A30" s="24"/>
      <c r="B30" s="23" t="s">
        <v>201</v>
      </c>
      <c r="C30" s="23" t="s">
        <v>202</v>
      </c>
      <c r="D30" s="23"/>
      <c r="E30" s="25" t="s">
        <v>203</v>
      </c>
      <c r="F30" s="26"/>
      <c r="G30" s="23" t="s">
        <v>204</v>
      </c>
      <c r="H30" s="24"/>
    </row>
    <row r="31" spans="1:8" ht="21.95" customHeight="1">
      <c r="A31" s="24"/>
      <c r="B31" s="23"/>
      <c r="C31" s="23"/>
      <c r="D31" s="23"/>
      <c r="E31" s="25" t="s">
        <v>205</v>
      </c>
      <c r="F31" s="26"/>
      <c r="G31" s="23" t="s">
        <v>204</v>
      </c>
      <c r="H31" s="24"/>
    </row>
  </sheetData>
  <mergeCells count="70">
    <mergeCell ref="A2:H2"/>
    <mergeCell ref="A3:H3"/>
    <mergeCell ref="A5:C5"/>
    <mergeCell ref="D5:H5"/>
    <mergeCell ref="A6:A14"/>
    <mergeCell ref="B6:C7"/>
    <mergeCell ref="D6:E7"/>
    <mergeCell ref="F6:H6"/>
    <mergeCell ref="B8:C8"/>
    <mergeCell ref="D8:E8"/>
    <mergeCell ref="B15:H15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E14"/>
    <mergeCell ref="A16:A19"/>
    <mergeCell ref="C16:D16"/>
    <mergeCell ref="E16:F16"/>
    <mergeCell ref="G16:H16"/>
    <mergeCell ref="B17:B19"/>
    <mergeCell ref="C17:D19"/>
    <mergeCell ref="E17:F17"/>
    <mergeCell ref="G17:H17"/>
    <mergeCell ref="E18:F18"/>
    <mergeCell ref="G18:H18"/>
    <mergeCell ref="A20:A25"/>
    <mergeCell ref="B20:B25"/>
    <mergeCell ref="C20:D24"/>
    <mergeCell ref="E20:F20"/>
    <mergeCell ref="G20:H20"/>
    <mergeCell ref="E21:F21"/>
    <mergeCell ref="G21:H21"/>
    <mergeCell ref="E22:F22"/>
    <mergeCell ref="C25:D25"/>
    <mergeCell ref="E25:F25"/>
    <mergeCell ref="G25:H25"/>
    <mergeCell ref="E19:F19"/>
    <mergeCell ref="G19:H19"/>
    <mergeCell ref="G22:H22"/>
    <mergeCell ref="E23:F23"/>
    <mergeCell ref="G23:H23"/>
    <mergeCell ref="E24:F24"/>
    <mergeCell ref="G24:H24"/>
    <mergeCell ref="A26:A31"/>
    <mergeCell ref="B26:B27"/>
    <mergeCell ref="C26:D27"/>
    <mergeCell ref="E26:F26"/>
    <mergeCell ref="G26:H26"/>
    <mergeCell ref="E27:F27"/>
    <mergeCell ref="G27:H27"/>
    <mergeCell ref="B28:B29"/>
    <mergeCell ref="C28:D28"/>
    <mergeCell ref="E28:F28"/>
    <mergeCell ref="G28:H28"/>
    <mergeCell ref="C29:D29"/>
    <mergeCell ref="E29:F29"/>
    <mergeCell ref="G29:H29"/>
    <mergeCell ref="B30:B31"/>
    <mergeCell ref="C30:D31"/>
    <mergeCell ref="E30:F30"/>
    <mergeCell ref="G30:H30"/>
    <mergeCell ref="E31:F31"/>
    <mergeCell ref="G31:H31"/>
  </mergeCells>
  <phoneticPr fontId="8" type="noConversion"/>
  <printOptions horizontalCentered="1"/>
  <pageMargins left="0.47244094488188998" right="0.47244094488188998" top="0.39370078740157499" bottom="0.39370078740157499" header="0.35433070866141703" footer="0.3937007874015749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5项目绩效</vt:lpstr>
      <vt:lpstr>整体支出</vt:lpstr>
      <vt:lpstr>整体支出!Print_Area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市应急降妖除魔373706865</cp:lastModifiedBy>
  <dcterms:created xsi:type="dcterms:W3CDTF">2022-02-22T10:17:01Z</dcterms:created>
  <dcterms:modified xsi:type="dcterms:W3CDTF">2023-01-06T05:12:53Z</dcterms:modified>
</cp:coreProperties>
</file>